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Gifts!$A$1:$E$25</definedName>
    <definedName name="_xlnm.Print_Area" localSheetId="1">Hospitality!$A$1:$E$34</definedName>
    <definedName name="_xlnm.Print_Area" localSheetId="2">Other!$A$1:$E$19</definedName>
    <definedName name="_xlnm.Print_Area" localSheetId="0">Travel!$A$1:$E$93</definedName>
  </definedNames>
  <calcPr calcId="114210"/>
</workbook>
</file>

<file path=xl/calcChain.xml><?xml version="1.0" encoding="utf-8"?>
<calcChain xmlns="http://schemas.openxmlformats.org/spreadsheetml/2006/main">
  <c r="B27" i="2"/>
  <c r="B18" i="3"/>
  <c r="B93" i="1"/>
</calcChain>
</file>

<file path=xl/sharedStrings.xml><?xml version="1.0" encoding="utf-8"?>
<sst xmlns="http://schemas.openxmlformats.org/spreadsheetml/2006/main" count="341" uniqueCount="132">
  <si>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</si>
  <si>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</si>
  <si>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</si>
  <si>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</si>
  <si>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</si>
  <si>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</si>
  <si>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</si>
  <si>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</si>
  <si>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</si>
  <si>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</si>
  <si>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</si>
  <si>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</si>
  <si>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</si>
  <si>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</si>
  <si>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</si>
  <si>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</si>
  <si>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</si>
  <si>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</si>
  <si>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</si>
  <si>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</si>
  <si>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</si>
  <si>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</si>
  <si>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</si>
  <si>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</si>
  <si>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</si>
  <si>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</si>
  <si>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</si>
  <si>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</si>
  <si>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Auckland</t>
  </si>
  <si>
    <t>Meetings with staff, external stakeholders and staff awards</t>
  </si>
  <si>
    <t>New Plymouth</t>
  </si>
  <si>
    <t>Meetings with staff and course presentation</t>
  </si>
  <si>
    <t>Long Service awards, meetings with staff and stakeholder meetings</t>
  </si>
  <si>
    <t>Medal ceremony, staff awards</t>
  </si>
  <si>
    <t>Staff meetings</t>
  </si>
  <si>
    <t>Christchurch</t>
  </si>
  <si>
    <t xml:space="preserve">Staff and external stakeholder meetings </t>
  </si>
  <si>
    <t>Meetings with staff following earthquake</t>
  </si>
  <si>
    <t xml:space="preserve">Christchurch </t>
  </si>
  <si>
    <t>Opening SmartGate at Christchurch International Airport</t>
  </si>
  <si>
    <t>NZ Customs Service Hui Waitangi</t>
  </si>
  <si>
    <t>Waitangi</t>
  </si>
  <si>
    <t>Meetings with Staff</t>
  </si>
  <si>
    <t>External Stakeholders meetings</t>
  </si>
  <si>
    <t>External stakeholder meeting and staff graduation ceremony</t>
  </si>
  <si>
    <t>Meetings with staff, external stakeholders</t>
  </si>
  <si>
    <t>Napier</t>
  </si>
  <si>
    <t>External Stakeholder Engagement</t>
  </si>
  <si>
    <t>Meetings with External Stakeholders</t>
  </si>
  <si>
    <t>Staff awards, meetings with staff</t>
  </si>
  <si>
    <t>11-15/09/2010</t>
  </si>
  <si>
    <t>Tokyo</t>
  </si>
  <si>
    <t>25/09 -03/10/2010</t>
  </si>
  <si>
    <t>Brussels</t>
  </si>
  <si>
    <t>04-10/12/2010</t>
  </si>
  <si>
    <t>Shanghai</t>
  </si>
  <si>
    <t>World Customs Organisation Policy Commission, and Bilateral meeting</t>
  </si>
  <si>
    <t>return from Auckland to Wellington for meetings</t>
  </si>
  <si>
    <t>Wellington</t>
  </si>
  <si>
    <t>Auckland and Dunedin</t>
  </si>
  <si>
    <t>World Customs Organisation Capacity Building Conference in Brussels, meeting with other border agencies</t>
  </si>
  <si>
    <t>Name of organisation: New Zealand Customs Service</t>
  </si>
  <si>
    <t>Name of CE: Martyn Dunne</t>
  </si>
  <si>
    <t>Period: 1/07/2010 -31/12/2010</t>
  </si>
  <si>
    <t>Staff of the New Zealand Customs Service</t>
  </si>
  <si>
    <t>CentrePort Wellington</t>
  </si>
  <si>
    <t>Value unknown</t>
  </si>
  <si>
    <t>Attendance at Art Show Evening</t>
  </si>
  <si>
    <t>Attendance at WOW Awards Night</t>
  </si>
  <si>
    <t>Korean National Day Function</t>
  </si>
  <si>
    <t>Embassy of the Republic of Korea</t>
  </si>
  <si>
    <t>Attendance at Art Exhibition</t>
  </si>
  <si>
    <t>Telestra Clear</t>
  </si>
  <si>
    <t>Attendance at Stakeholder Function</t>
  </si>
  <si>
    <t>Air New Zealand</t>
  </si>
  <si>
    <t>Dinner</t>
  </si>
  <si>
    <t>Fonterra NZ</t>
  </si>
  <si>
    <t>Pounamu Mere in Rimu Box</t>
  </si>
  <si>
    <t>Taxis</t>
  </si>
  <si>
    <t>Meeting and function</t>
  </si>
  <si>
    <t>Function</t>
  </si>
  <si>
    <t>Taxis and fees</t>
  </si>
  <si>
    <t>Meeting</t>
  </si>
  <si>
    <t>Airfares, accommodation and taxis</t>
  </si>
  <si>
    <t>Airfares</t>
  </si>
  <si>
    <t>Travel for interagency Chief Executives Meeting</t>
  </si>
  <si>
    <t>Travel for interagency meeting</t>
  </si>
  <si>
    <t>Visit to Naval Ship</t>
  </si>
  <si>
    <t>Attendance at Corporate Event</t>
  </si>
  <si>
    <t>Flight to connect to international Flight</t>
  </si>
  <si>
    <t>Interagency and Weekly Meeting</t>
  </si>
  <si>
    <t>Attendance at formal Dinner for Hong Kong Customs</t>
  </si>
  <si>
    <t>Interagency meeting</t>
  </si>
  <si>
    <t>Travel to airport</t>
  </si>
  <si>
    <t>Attendance and Presentation at Seminar</t>
  </si>
  <si>
    <t>Meetings with Staff and External Stakeholders</t>
  </si>
  <si>
    <t>Attendance at lunch meeting</t>
  </si>
  <si>
    <t>Function Hosted</t>
  </si>
  <si>
    <t>Airfares and taxis</t>
  </si>
  <si>
    <t>Travel for meeting</t>
  </si>
  <si>
    <t>Tauranga</t>
  </si>
  <si>
    <t>Travel in connection with function</t>
  </si>
  <si>
    <t>Staff Training Course attendance</t>
  </si>
  <si>
    <t>Attendance at Function</t>
  </si>
  <si>
    <t xml:space="preserve"> </t>
  </si>
  <si>
    <t>18/6 8/7 2010</t>
  </si>
  <si>
    <t>WCO Council Sessions</t>
  </si>
  <si>
    <t>Expenses -Airfares paid in previous year</t>
  </si>
  <si>
    <t>Airfares, taxis and expenses</t>
  </si>
  <si>
    <t>Drycleaning Uniform</t>
  </si>
  <si>
    <t>Formal Dinner for Hong Kong Delegation 9 Persons</t>
  </si>
  <si>
    <t>Welcoming Function to Local CE's in excess of 12 persons</t>
  </si>
  <si>
    <t>Parking</t>
  </si>
  <si>
    <t>Renewal of Diplomatic Passport</t>
  </si>
  <si>
    <t>Renewal of Standard Passport</t>
  </si>
  <si>
    <t xml:space="preserve">Membership of Institute of Directors </t>
  </si>
  <si>
    <t>Airfares and accommodation</t>
  </si>
  <si>
    <t>Obtaining Travel documentation</t>
  </si>
  <si>
    <t>Attendance at Conference</t>
  </si>
  <si>
    <t>Accommodation</t>
  </si>
  <si>
    <t>APEC meeting and Business dialogue discussions</t>
  </si>
  <si>
    <t>Accommodation and Airfares</t>
  </si>
  <si>
    <t>Function on board HMNZ Canterbury</t>
  </si>
  <si>
    <t>Ministers of Defence</t>
  </si>
  <si>
    <t>Saunders and Unsworth</t>
  </si>
  <si>
    <t xml:space="preserve">Annual Function </t>
  </si>
  <si>
    <t>Function at Grand Hall of Parliament</t>
  </si>
  <si>
    <t>Stellar Trust</t>
  </si>
  <si>
    <t>Farewell to Right Hon Jim Bolger</t>
  </si>
  <si>
    <t>Ministers</t>
  </si>
  <si>
    <t>Morpho</t>
  </si>
  <si>
    <t>Period: 1/07/2010 - 31/12/2010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</si>
</sst>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7" fillId="2" borderId="2" xfId="0" applyFont="1" applyFill="1" applyBorder="1" applyAlignment="1">
      <alignment horizontal="justify" vertical="top" wrapText="1"/>
    </xf>
    <xf numFmtId="164" fontId="8" fillId="2" borderId="2" xfId="0" applyNumberFormat="1" applyFont="1" applyFill="1" applyBorder="1" applyAlignment="1"/>
    <xf numFmtId="0" fontId="0" fillId="0" borderId="0" xfId="0" applyFill="1" applyBorder="1" applyAlignment="1">
      <alignment wrapText="1"/>
    </xf>
    <xf numFmtId="0" fontId="9" fillId="2" borderId="2" xfId="0" applyFont="1" applyFill="1" applyBorder="1" applyAlignment="1"/>
    <xf numFmtId="0" fontId="9" fillId="2" borderId="2" xfId="0" applyFont="1" applyFill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7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/>
    <xf numFmtId="0" fontId="0" fillId="0" borderId="0" xfId="0" applyFill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5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tabSelected="1" zoomScaleNormal="100" workbookViewId="0">
      <selection activeCell="G2" sqref="G2"/>
    </sheetView>
  </sheetViews>
  <sheetFormatPr defaultRowHeight="12.75"/>
  <cols>
    <col min="1" max="1" width="26.5703125" style="2" customWidth="1"/>
    <col min="2" max="2" width="23.140625" style="6" customWidth="1"/>
    <col min="3" max="3" width="29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>
      <c r="A1" s="34" t="s">
        <v>61</v>
      </c>
      <c r="B1" s="35"/>
      <c r="C1" s="35"/>
      <c r="D1" s="35"/>
      <c r="E1" s="35"/>
    </row>
    <row r="2" spans="1:5" s="7" customFormat="1" ht="35.25" customHeight="1">
      <c r="A2" s="36" t="s">
        <v>62</v>
      </c>
      <c r="B2" s="37"/>
      <c r="C2" s="36" t="s">
        <v>131</v>
      </c>
      <c r="D2" s="37"/>
      <c r="E2" s="3"/>
    </row>
    <row r="3" spans="1:5" s="19" customFormat="1" ht="23.25" customHeight="1">
      <c r="A3" s="21" t="s">
        <v>3</v>
      </c>
      <c r="B3" s="33" t="s">
        <v>4</v>
      </c>
      <c r="C3" s="33"/>
      <c r="D3" s="21"/>
      <c r="E3" s="21"/>
    </row>
    <row r="4" spans="1:5" s="7" customFormat="1" ht="25.5">
      <c r="A4" s="3" t="s">
        <v>0</v>
      </c>
      <c r="B4" s="18" t="s">
        <v>2</v>
      </c>
      <c r="C4" s="3" t="s">
        <v>5</v>
      </c>
      <c r="D4" s="3" t="s">
        <v>6</v>
      </c>
      <c r="E4" s="3" t="s">
        <v>1</v>
      </c>
    </row>
    <row r="5" spans="1:5" s="7" customFormat="1">
      <c r="B5" s="8"/>
    </row>
    <row r="6" spans="1:5" s="7" customFormat="1">
      <c r="A6" s="10" t="s">
        <v>105</v>
      </c>
      <c r="B6" s="9">
        <v>4102.4399999999996</v>
      </c>
      <c r="C6" s="10" t="s">
        <v>106</v>
      </c>
      <c r="D6" s="10" t="s">
        <v>119</v>
      </c>
      <c r="E6" s="10" t="s">
        <v>53</v>
      </c>
    </row>
    <row r="7" spans="1:5" s="7" customFormat="1" ht="25.5">
      <c r="A7" s="10" t="s">
        <v>50</v>
      </c>
      <c r="B7" s="9">
        <v>1092.25</v>
      </c>
      <c r="C7" s="10" t="s">
        <v>120</v>
      </c>
      <c r="D7" s="10" t="s">
        <v>119</v>
      </c>
      <c r="E7" s="10" t="s">
        <v>51</v>
      </c>
    </row>
    <row r="8" spans="1:5" s="7" customFormat="1" ht="38.25">
      <c r="A8" s="10" t="s">
        <v>54</v>
      </c>
      <c r="B8" s="9">
        <v>2073.44</v>
      </c>
      <c r="C8" s="10" t="s">
        <v>56</v>
      </c>
      <c r="D8" s="10" t="s">
        <v>119</v>
      </c>
      <c r="E8" s="10" t="s">
        <v>55</v>
      </c>
    </row>
    <row r="10" spans="1:5" s="19" customFormat="1" ht="27" customHeight="1">
      <c r="A10" s="21" t="s">
        <v>3</v>
      </c>
      <c r="B10" s="33" t="s">
        <v>7</v>
      </c>
      <c r="C10" s="33"/>
      <c r="D10" s="21"/>
      <c r="E10" s="21"/>
    </row>
    <row r="11" spans="1:5" s="20" customFormat="1">
      <c r="A11" s="24" t="s">
        <v>0</v>
      </c>
      <c r="B11" s="25" t="s">
        <v>2</v>
      </c>
      <c r="C11" s="24"/>
      <c r="D11" s="24"/>
      <c r="E11" s="24"/>
    </row>
    <row r="12" spans="1:5" ht="25.5">
      <c r="A12" s="2" t="s">
        <v>105</v>
      </c>
      <c r="B12" s="6">
        <v>1296.8499999999999</v>
      </c>
      <c r="C12" s="2" t="s">
        <v>106</v>
      </c>
      <c r="D12" s="2" t="s">
        <v>107</v>
      </c>
      <c r="E12" s="2" t="s">
        <v>53</v>
      </c>
    </row>
    <row r="13" spans="1:5" ht="25.5">
      <c r="A13" s="2" t="s">
        <v>50</v>
      </c>
      <c r="B13" s="6">
        <v>7147.22</v>
      </c>
      <c r="C13" s="2" t="s">
        <v>120</v>
      </c>
      <c r="D13" s="2" t="s">
        <v>108</v>
      </c>
      <c r="E13" s="2" t="s">
        <v>51</v>
      </c>
    </row>
    <row r="14" spans="1:5" ht="51">
      <c r="A14" s="2" t="s">
        <v>52</v>
      </c>
      <c r="B14" s="6">
        <v>12591.43</v>
      </c>
      <c r="C14" s="2" t="s">
        <v>60</v>
      </c>
      <c r="D14" s="2" t="s">
        <v>108</v>
      </c>
      <c r="E14" s="2" t="s">
        <v>53</v>
      </c>
    </row>
    <row r="15" spans="1:5" ht="38.25">
      <c r="A15" s="2" t="s">
        <v>54</v>
      </c>
      <c r="B15" s="6">
        <v>6607.85</v>
      </c>
      <c r="C15" s="2" t="s">
        <v>56</v>
      </c>
      <c r="D15" s="2" t="s">
        <v>108</v>
      </c>
      <c r="E15" s="2" t="s">
        <v>55</v>
      </c>
    </row>
    <row r="17" spans="1:5" s="19" customFormat="1" ht="21.75" customHeight="1">
      <c r="A17" s="21" t="s">
        <v>8</v>
      </c>
      <c r="B17" s="33" t="s">
        <v>4</v>
      </c>
      <c r="C17" s="33"/>
      <c r="D17" s="21"/>
      <c r="E17" s="21"/>
    </row>
    <row r="18" spans="1:5" s="20" customFormat="1" ht="25.5" customHeight="1">
      <c r="A18" s="24" t="s">
        <v>0</v>
      </c>
      <c r="B18" s="25" t="s">
        <v>2</v>
      </c>
      <c r="C18" s="24" t="s">
        <v>23</v>
      </c>
      <c r="D18" s="24" t="s">
        <v>6</v>
      </c>
      <c r="E18" s="24" t="s">
        <v>1</v>
      </c>
    </row>
    <row r="19" spans="1:5">
      <c r="C19" s="6" t="s">
        <v>104</v>
      </c>
    </row>
    <row r="20" spans="1:5" ht="25.5">
      <c r="A20" s="5">
        <v>40374</v>
      </c>
      <c r="B20" s="12">
        <v>18.670000000000002</v>
      </c>
      <c r="C20" s="2" t="s">
        <v>31</v>
      </c>
      <c r="D20" s="2" t="s">
        <v>112</v>
      </c>
      <c r="E20" s="2" t="s">
        <v>28</v>
      </c>
    </row>
    <row r="21" spans="1:5" ht="25.5">
      <c r="A21" s="5">
        <v>40382</v>
      </c>
      <c r="B21">
        <v>25.78</v>
      </c>
      <c r="C21" s="2" t="s">
        <v>29</v>
      </c>
      <c r="D21" s="2" t="s">
        <v>112</v>
      </c>
      <c r="E21" s="2" t="s">
        <v>30</v>
      </c>
    </row>
    <row r="22" spans="1:5" ht="38.25">
      <c r="A22" s="5">
        <v>40389</v>
      </c>
      <c r="B22">
        <v>25.78</v>
      </c>
      <c r="C22" s="2" t="s">
        <v>32</v>
      </c>
      <c r="D22" s="2" t="s">
        <v>112</v>
      </c>
      <c r="E22" s="2" t="s">
        <v>59</v>
      </c>
    </row>
    <row r="23" spans="1:5">
      <c r="A23" s="5">
        <v>40392</v>
      </c>
      <c r="B23">
        <v>28.44</v>
      </c>
      <c r="C23" s="2" t="s">
        <v>33</v>
      </c>
      <c r="D23" s="2" t="s">
        <v>112</v>
      </c>
      <c r="E23" s="2" t="s">
        <v>38</v>
      </c>
    </row>
    <row r="24" spans="1:5">
      <c r="A24" s="5">
        <v>40424</v>
      </c>
      <c r="B24">
        <v>7.38</v>
      </c>
      <c r="C24" s="2" t="s">
        <v>86</v>
      </c>
      <c r="D24" s="2" t="s">
        <v>78</v>
      </c>
      <c r="E24" s="2" t="s">
        <v>58</v>
      </c>
    </row>
    <row r="25" spans="1:5" ht="25.5">
      <c r="A25" s="5">
        <v>40424</v>
      </c>
      <c r="B25" s="6">
        <v>25.78</v>
      </c>
      <c r="C25" s="2" t="s">
        <v>36</v>
      </c>
      <c r="D25" s="2" t="s">
        <v>84</v>
      </c>
      <c r="E25" s="2" t="s">
        <v>28</v>
      </c>
    </row>
    <row r="26" spans="1:5" ht="25.5">
      <c r="A26" s="5">
        <v>40431</v>
      </c>
      <c r="B26" s="6">
        <v>31.44</v>
      </c>
      <c r="C26" s="2" t="s">
        <v>85</v>
      </c>
      <c r="D26" s="2" t="s">
        <v>112</v>
      </c>
      <c r="E26" s="2" t="s">
        <v>58</v>
      </c>
    </row>
    <row r="27" spans="1:5" ht="25.5">
      <c r="A27" s="5">
        <v>40464</v>
      </c>
      <c r="B27" s="6">
        <v>28.7</v>
      </c>
      <c r="C27" s="2" t="s">
        <v>39</v>
      </c>
      <c r="D27" s="2" t="s">
        <v>112</v>
      </c>
      <c r="E27" s="2" t="s">
        <v>35</v>
      </c>
    </row>
    <row r="28" spans="1:5" ht="25.5">
      <c r="A28" s="5">
        <v>40466</v>
      </c>
      <c r="B28" s="6">
        <v>0</v>
      </c>
      <c r="C28" s="2" t="s">
        <v>94</v>
      </c>
      <c r="D28" s="2" t="s">
        <v>112</v>
      </c>
      <c r="E28" s="2" t="s">
        <v>58</v>
      </c>
    </row>
    <row r="29" spans="1:5" ht="25.5">
      <c r="A29" s="5">
        <v>40466</v>
      </c>
      <c r="B29" s="6">
        <v>28.7</v>
      </c>
      <c r="C29" s="2" t="s">
        <v>95</v>
      </c>
      <c r="D29" s="2" t="s">
        <v>112</v>
      </c>
      <c r="E29" s="2" t="s">
        <v>28</v>
      </c>
    </row>
    <row r="30" spans="1:5" ht="25.5">
      <c r="A30" s="5">
        <v>40486</v>
      </c>
      <c r="B30" s="6">
        <v>26.09</v>
      </c>
      <c r="C30" s="2" t="s">
        <v>44</v>
      </c>
      <c r="D30" s="2" t="s">
        <v>112</v>
      </c>
      <c r="E30" s="2" t="s">
        <v>28</v>
      </c>
    </row>
    <row r="31" spans="1:5">
      <c r="A31" s="5">
        <v>40487</v>
      </c>
      <c r="B31" s="6">
        <v>0</v>
      </c>
      <c r="C31" s="2" t="s">
        <v>99</v>
      </c>
      <c r="D31" s="2" t="s">
        <v>112</v>
      </c>
      <c r="E31" s="2" t="s">
        <v>58</v>
      </c>
    </row>
    <row r="32" spans="1:5" ht="25.5">
      <c r="A32" s="5">
        <v>40490</v>
      </c>
      <c r="B32" s="6">
        <v>52.17</v>
      </c>
      <c r="C32" s="2" t="s">
        <v>45</v>
      </c>
      <c r="D32" s="2" t="s">
        <v>112</v>
      </c>
      <c r="E32" s="2" t="s">
        <v>46</v>
      </c>
    </row>
    <row r="33" spans="1:5" ht="25.5">
      <c r="A33" s="5">
        <v>40493</v>
      </c>
      <c r="B33" s="6">
        <v>145.66</v>
      </c>
      <c r="C33" s="2" t="s">
        <v>47</v>
      </c>
      <c r="D33" s="2" t="s">
        <v>121</v>
      </c>
      <c r="E33" s="2" t="s">
        <v>28</v>
      </c>
    </row>
    <row r="34" spans="1:5" ht="25.5">
      <c r="A34" s="5">
        <v>40497</v>
      </c>
      <c r="B34" s="6">
        <v>26.09</v>
      </c>
      <c r="C34" s="2" t="s">
        <v>45</v>
      </c>
      <c r="D34" s="2" t="s">
        <v>112</v>
      </c>
      <c r="E34" s="2" t="s">
        <v>100</v>
      </c>
    </row>
    <row r="35" spans="1:5">
      <c r="A35" s="5">
        <v>40499</v>
      </c>
      <c r="B35" s="6">
        <v>26.09</v>
      </c>
      <c r="C35" s="2" t="s">
        <v>118</v>
      </c>
      <c r="D35" s="2" t="s">
        <v>112</v>
      </c>
      <c r="E35" s="2" t="s">
        <v>35</v>
      </c>
    </row>
    <row r="36" spans="1:5" ht="25.5">
      <c r="A36" s="5">
        <v>40513</v>
      </c>
      <c r="B36" s="6">
        <v>26.09</v>
      </c>
      <c r="C36" s="2" t="s">
        <v>48</v>
      </c>
      <c r="D36" s="2" t="s">
        <v>112</v>
      </c>
      <c r="E36" s="2" t="s">
        <v>28</v>
      </c>
    </row>
    <row r="37" spans="1:5">
      <c r="A37" s="5">
        <v>40528</v>
      </c>
      <c r="B37" s="6">
        <v>28.7</v>
      </c>
      <c r="C37" s="2" t="s">
        <v>49</v>
      </c>
      <c r="D37" s="2" t="s">
        <v>112</v>
      </c>
      <c r="E37" s="2" t="s">
        <v>28</v>
      </c>
    </row>
    <row r="38" spans="1:5">
      <c r="A38" s="5">
        <v>40529</v>
      </c>
      <c r="B38" s="6">
        <v>26.09</v>
      </c>
      <c r="C38" s="2" t="s">
        <v>49</v>
      </c>
      <c r="D38" s="2" t="s">
        <v>112</v>
      </c>
      <c r="E38" s="2" t="s">
        <v>35</v>
      </c>
    </row>
    <row r="40" spans="1:5" s="19" customFormat="1" ht="30" customHeight="1">
      <c r="A40" s="21" t="s">
        <v>8</v>
      </c>
      <c r="B40" s="33" t="s">
        <v>7</v>
      </c>
      <c r="C40" s="33"/>
      <c r="D40" s="21"/>
      <c r="E40" s="21"/>
    </row>
    <row r="41" spans="1:5" s="20" customFormat="1">
      <c r="A41" s="22" t="s">
        <v>0</v>
      </c>
      <c r="B41" s="23" t="s">
        <v>2</v>
      </c>
      <c r="C41" s="22"/>
      <c r="D41" s="22"/>
      <c r="E41" s="22"/>
    </row>
    <row r="42" spans="1:5" s="7" customFormat="1">
      <c r="A42" s="5">
        <v>40372</v>
      </c>
      <c r="B42" s="6">
        <v>166</v>
      </c>
      <c r="C42" s="2" t="s">
        <v>79</v>
      </c>
      <c r="D42" s="2" t="s">
        <v>78</v>
      </c>
      <c r="E42" s="2" t="s">
        <v>58</v>
      </c>
    </row>
    <row r="43" spans="1:5" ht="25.5">
      <c r="A43" s="5">
        <v>40374</v>
      </c>
      <c r="B43" s="6">
        <v>643.25</v>
      </c>
      <c r="C43" s="2" t="s">
        <v>31</v>
      </c>
      <c r="D43" s="2" t="s">
        <v>83</v>
      </c>
      <c r="E43" s="2" t="s">
        <v>28</v>
      </c>
    </row>
    <row r="44" spans="1:5">
      <c r="A44" s="5">
        <v>40380</v>
      </c>
      <c r="B44" s="6">
        <v>112</v>
      </c>
      <c r="C44" s="2" t="s">
        <v>80</v>
      </c>
      <c r="D44" s="2" t="s">
        <v>78</v>
      </c>
      <c r="E44" s="2" t="s">
        <v>58</v>
      </c>
    </row>
    <row r="45" spans="1:5">
      <c r="A45" s="5">
        <v>40382</v>
      </c>
      <c r="B45" s="6">
        <v>71.8</v>
      </c>
      <c r="C45" s="2" t="s">
        <v>82</v>
      </c>
      <c r="D45" s="2" t="s">
        <v>81</v>
      </c>
      <c r="E45" s="2" t="s">
        <v>58</v>
      </c>
    </row>
    <row r="46" spans="1:5" ht="25.5">
      <c r="A46" s="5">
        <v>40382</v>
      </c>
      <c r="B46" s="6">
        <v>384</v>
      </c>
      <c r="C46" s="2" t="s">
        <v>29</v>
      </c>
      <c r="D46" s="2" t="s">
        <v>84</v>
      </c>
      <c r="E46" s="2" t="s">
        <v>30</v>
      </c>
    </row>
    <row r="47" spans="1:5" ht="38.25">
      <c r="A47" s="5">
        <v>40389</v>
      </c>
      <c r="B47" s="6">
        <v>855.1</v>
      </c>
      <c r="C47" s="2" t="s">
        <v>32</v>
      </c>
      <c r="D47" s="2" t="s">
        <v>84</v>
      </c>
      <c r="E47" s="2" t="s">
        <v>59</v>
      </c>
    </row>
    <row r="48" spans="1:5">
      <c r="A48" s="5">
        <v>40392</v>
      </c>
      <c r="B48" s="6">
        <v>455.11</v>
      </c>
      <c r="C48" s="2" t="s">
        <v>33</v>
      </c>
      <c r="D48" s="2" t="s">
        <v>116</v>
      </c>
      <c r="E48" s="2" t="s">
        <v>38</v>
      </c>
    </row>
    <row r="49" spans="1:5">
      <c r="A49" s="5">
        <v>40400</v>
      </c>
      <c r="B49" s="6">
        <v>527.77</v>
      </c>
      <c r="C49" s="2" t="s">
        <v>34</v>
      </c>
      <c r="D49" s="2" t="s">
        <v>84</v>
      </c>
      <c r="E49" s="2" t="s">
        <v>28</v>
      </c>
    </row>
    <row r="50" spans="1:5" ht="25.5">
      <c r="A50" s="5">
        <v>40424</v>
      </c>
      <c r="B50" s="6">
        <v>240</v>
      </c>
      <c r="C50" s="2" t="s">
        <v>36</v>
      </c>
      <c r="D50" s="2" t="s">
        <v>84</v>
      </c>
      <c r="E50" s="2" t="s">
        <v>28</v>
      </c>
    </row>
    <row r="51" spans="1:5" ht="25.5">
      <c r="A51" s="5">
        <v>40427</v>
      </c>
      <c r="B51" s="6">
        <v>356.78</v>
      </c>
      <c r="C51" s="2" t="s">
        <v>37</v>
      </c>
      <c r="D51" s="2" t="s">
        <v>84</v>
      </c>
      <c r="E51" s="2" t="s">
        <v>38</v>
      </c>
    </row>
    <row r="52" spans="1:5" ht="25.5">
      <c r="A52" s="5">
        <v>40431</v>
      </c>
      <c r="B52" s="6">
        <v>23.89</v>
      </c>
      <c r="C52" s="2" t="s">
        <v>85</v>
      </c>
      <c r="D52" s="2" t="s">
        <v>78</v>
      </c>
      <c r="E52" s="2" t="s">
        <v>58</v>
      </c>
    </row>
    <row r="53" spans="1:5">
      <c r="A53" s="5"/>
      <c r="B53" s="6">
        <v>0</v>
      </c>
    </row>
    <row r="54" spans="1:5" ht="25.5">
      <c r="A54" s="5">
        <v>40438</v>
      </c>
      <c r="B54" s="6">
        <v>506.78</v>
      </c>
      <c r="C54" s="2" t="s">
        <v>37</v>
      </c>
      <c r="D54" s="2" t="s">
        <v>84</v>
      </c>
      <c r="E54" s="2" t="s">
        <v>38</v>
      </c>
    </row>
    <row r="55" spans="1:5">
      <c r="A55" s="5">
        <v>40444</v>
      </c>
      <c r="B55" s="6">
        <v>30.01</v>
      </c>
      <c r="C55" s="2" t="s">
        <v>86</v>
      </c>
      <c r="D55" s="2" t="s">
        <v>78</v>
      </c>
      <c r="E55" s="2" t="s">
        <v>58</v>
      </c>
    </row>
    <row r="56" spans="1:5">
      <c r="A56" s="5">
        <v>40445</v>
      </c>
      <c r="B56" s="6">
        <v>40</v>
      </c>
      <c r="C56" s="2" t="s">
        <v>87</v>
      </c>
      <c r="D56" s="2" t="s">
        <v>78</v>
      </c>
      <c r="E56" s="2" t="s">
        <v>58</v>
      </c>
    </row>
    <row r="57" spans="1:5">
      <c r="A57" s="5">
        <v>40445</v>
      </c>
      <c r="B57" s="6">
        <v>159.5</v>
      </c>
      <c r="C57" s="2" t="s">
        <v>88</v>
      </c>
      <c r="D57" s="2" t="s">
        <v>81</v>
      </c>
    </row>
    <row r="58" spans="1:5" ht="25.5">
      <c r="A58" s="5">
        <v>40446</v>
      </c>
      <c r="B58" s="6">
        <v>453.34</v>
      </c>
      <c r="C58" s="2" t="s">
        <v>89</v>
      </c>
      <c r="D58" s="2" t="s">
        <v>84</v>
      </c>
      <c r="E58" s="2" t="s">
        <v>28</v>
      </c>
    </row>
    <row r="59" spans="1:5">
      <c r="A59" s="5">
        <v>40455</v>
      </c>
      <c r="B59" s="6">
        <v>34.78</v>
      </c>
      <c r="C59" s="2" t="s">
        <v>90</v>
      </c>
      <c r="D59" s="2" t="s">
        <v>78</v>
      </c>
      <c r="E59" s="2" t="s">
        <v>58</v>
      </c>
    </row>
    <row r="60" spans="1:5" ht="25.5">
      <c r="A60" s="5">
        <v>40457</v>
      </c>
      <c r="B60" s="6">
        <v>100</v>
      </c>
      <c r="C60" s="2" t="s">
        <v>91</v>
      </c>
      <c r="D60" s="2" t="s">
        <v>78</v>
      </c>
      <c r="E60" s="2" t="s">
        <v>58</v>
      </c>
    </row>
    <row r="61" spans="1:5">
      <c r="A61" s="5">
        <v>40459</v>
      </c>
      <c r="B61" s="6">
        <v>40.869999999999997</v>
      </c>
      <c r="C61" s="2" t="s">
        <v>92</v>
      </c>
      <c r="D61" s="2" t="s">
        <v>78</v>
      </c>
      <c r="E61" s="2" t="s">
        <v>58</v>
      </c>
    </row>
    <row r="62" spans="1:5">
      <c r="A62" s="5">
        <v>40459</v>
      </c>
      <c r="B62" s="6">
        <v>49.57</v>
      </c>
      <c r="C62" s="2" t="s">
        <v>93</v>
      </c>
      <c r="D62" s="2" t="s">
        <v>78</v>
      </c>
      <c r="E62" s="2" t="s">
        <v>58</v>
      </c>
    </row>
    <row r="63" spans="1:5" ht="25.5">
      <c r="A63" s="5">
        <v>40464</v>
      </c>
      <c r="B63" s="6">
        <v>372.22</v>
      </c>
      <c r="C63" s="2" t="s">
        <v>39</v>
      </c>
      <c r="D63" s="2" t="s">
        <v>84</v>
      </c>
      <c r="E63" s="2" t="s">
        <v>35</v>
      </c>
    </row>
    <row r="64" spans="1:5" ht="25.5">
      <c r="A64" s="5">
        <v>40466</v>
      </c>
      <c r="B64" s="6">
        <v>42.87</v>
      </c>
      <c r="C64" s="2" t="s">
        <v>94</v>
      </c>
      <c r="D64" s="2" t="s">
        <v>78</v>
      </c>
      <c r="E64" s="2" t="s">
        <v>58</v>
      </c>
    </row>
    <row r="65" spans="1:5" ht="25.5">
      <c r="A65" s="5">
        <v>40466</v>
      </c>
      <c r="B65" s="6">
        <v>490.44</v>
      </c>
      <c r="C65" s="2" t="s">
        <v>95</v>
      </c>
      <c r="D65" s="2" t="s">
        <v>84</v>
      </c>
      <c r="E65" s="2" t="s">
        <v>28</v>
      </c>
    </row>
    <row r="66" spans="1:5">
      <c r="A66" s="5">
        <v>40469</v>
      </c>
      <c r="B66" s="6">
        <v>53.91</v>
      </c>
      <c r="C66" s="2" t="s">
        <v>96</v>
      </c>
      <c r="D66" s="2" t="s">
        <v>78</v>
      </c>
      <c r="E66" s="2" t="s">
        <v>58</v>
      </c>
    </row>
    <row r="67" spans="1:5" ht="25.5">
      <c r="A67" s="5">
        <v>40469</v>
      </c>
      <c r="B67" s="6">
        <v>463.48</v>
      </c>
      <c r="C67" s="2" t="s">
        <v>57</v>
      </c>
      <c r="E67" s="2" t="s">
        <v>58</v>
      </c>
    </row>
    <row r="68" spans="1:5">
      <c r="A68" s="5">
        <v>40469</v>
      </c>
      <c r="B68" s="6">
        <v>100</v>
      </c>
      <c r="C68" s="2" t="s">
        <v>97</v>
      </c>
      <c r="D68" s="2" t="s">
        <v>78</v>
      </c>
      <c r="E68" s="2" t="s">
        <v>58</v>
      </c>
    </row>
    <row r="69" spans="1:5">
      <c r="A69" s="5">
        <v>40470</v>
      </c>
      <c r="B69" s="6">
        <v>82.61</v>
      </c>
      <c r="C69" s="2" t="s">
        <v>97</v>
      </c>
      <c r="D69" s="2" t="s">
        <v>78</v>
      </c>
      <c r="E69" s="2" t="s">
        <v>58</v>
      </c>
    </row>
    <row r="70" spans="1:5">
      <c r="A70" s="5">
        <v>40470</v>
      </c>
      <c r="B70" s="6">
        <v>27.29</v>
      </c>
      <c r="C70" s="2" t="s">
        <v>86</v>
      </c>
      <c r="D70" s="2" t="s">
        <v>78</v>
      </c>
      <c r="E70" s="2" t="s">
        <v>58</v>
      </c>
    </row>
    <row r="71" spans="1:5" ht="25.5">
      <c r="A71" s="5">
        <v>40470</v>
      </c>
      <c r="B71" s="6">
        <v>558.27</v>
      </c>
      <c r="C71" s="2" t="s">
        <v>40</v>
      </c>
      <c r="D71" s="2" t="s">
        <v>83</v>
      </c>
      <c r="E71" s="2" t="s">
        <v>41</v>
      </c>
    </row>
    <row r="72" spans="1:5">
      <c r="A72" s="5">
        <v>40472</v>
      </c>
      <c r="B72" s="6">
        <v>760.39</v>
      </c>
      <c r="C72" s="2" t="s">
        <v>42</v>
      </c>
      <c r="D72" s="2" t="s">
        <v>98</v>
      </c>
      <c r="E72" s="2" t="s">
        <v>28</v>
      </c>
    </row>
    <row r="73" spans="1:5">
      <c r="A73" s="5">
        <v>40483</v>
      </c>
      <c r="B73" s="6">
        <v>393.91</v>
      </c>
      <c r="C73" s="2" t="s">
        <v>43</v>
      </c>
      <c r="D73" s="2" t="s">
        <v>98</v>
      </c>
      <c r="E73" s="2" t="s">
        <v>28</v>
      </c>
    </row>
    <row r="74" spans="1:5">
      <c r="A74" s="5">
        <v>40484</v>
      </c>
      <c r="B74" s="6">
        <v>49.57</v>
      </c>
      <c r="C74" s="2" t="s">
        <v>117</v>
      </c>
      <c r="D74" s="2" t="s">
        <v>78</v>
      </c>
    </row>
    <row r="75" spans="1:5" ht="25.5">
      <c r="A75" s="5">
        <v>40486</v>
      </c>
      <c r="B75" s="6">
        <v>650.14</v>
      </c>
      <c r="C75" s="2" t="s">
        <v>44</v>
      </c>
      <c r="D75" s="2" t="s">
        <v>116</v>
      </c>
      <c r="E75" s="2" t="s">
        <v>28</v>
      </c>
    </row>
    <row r="76" spans="1:5">
      <c r="A76" s="5">
        <v>40487</v>
      </c>
      <c r="B76" s="6">
        <v>17.2</v>
      </c>
      <c r="C76" s="2" t="s">
        <v>99</v>
      </c>
      <c r="D76" s="2" t="s">
        <v>78</v>
      </c>
      <c r="E76" s="2" t="s">
        <v>58</v>
      </c>
    </row>
    <row r="77" spans="1:5" ht="25.5">
      <c r="A77" s="5">
        <v>40490</v>
      </c>
      <c r="B77" s="6">
        <v>313.04000000000002</v>
      </c>
      <c r="C77" s="2" t="s">
        <v>45</v>
      </c>
      <c r="D77" s="2" t="s">
        <v>84</v>
      </c>
      <c r="E77" s="2" t="s">
        <v>46</v>
      </c>
    </row>
    <row r="78" spans="1:5" ht="25.5">
      <c r="A78" s="5">
        <v>40493</v>
      </c>
      <c r="B78" s="6">
        <v>810.45</v>
      </c>
      <c r="C78" s="2" t="s">
        <v>47</v>
      </c>
      <c r="D78" s="2" t="s">
        <v>116</v>
      </c>
      <c r="E78" s="2" t="s">
        <v>28</v>
      </c>
    </row>
    <row r="79" spans="1:5" ht="25.5">
      <c r="A79" s="5">
        <v>40497</v>
      </c>
      <c r="B79" s="6">
        <v>383.49</v>
      </c>
      <c r="C79" s="2" t="s">
        <v>45</v>
      </c>
      <c r="D79" s="2" t="s">
        <v>84</v>
      </c>
      <c r="E79" s="2" t="s">
        <v>100</v>
      </c>
    </row>
    <row r="80" spans="1:5">
      <c r="A80" s="5">
        <v>40499</v>
      </c>
      <c r="B80" s="6">
        <v>552.22</v>
      </c>
      <c r="C80" s="2" t="s">
        <v>118</v>
      </c>
      <c r="D80" s="2" t="s">
        <v>116</v>
      </c>
      <c r="E80" s="2" t="s">
        <v>35</v>
      </c>
    </row>
    <row r="81" spans="1:28">
      <c r="A81" s="5">
        <v>40504</v>
      </c>
      <c r="B81" s="6">
        <v>104.35</v>
      </c>
      <c r="C81" s="2" t="s">
        <v>101</v>
      </c>
      <c r="D81" s="2" t="s">
        <v>78</v>
      </c>
      <c r="E81" s="2" t="s">
        <v>58</v>
      </c>
    </row>
    <row r="82" spans="1:28">
      <c r="A82" s="5">
        <v>40507</v>
      </c>
      <c r="B82" s="6">
        <v>60.86</v>
      </c>
      <c r="C82" s="2" t="s">
        <v>102</v>
      </c>
      <c r="D82" s="2" t="s">
        <v>78</v>
      </c>
      <c r="E82" s="2" t="s">
        <v>58</v>
      </c>
    </row>
    <row r="83" spans="1:28">
      <c r="A83" s="5">
        <v>40507</v>
      </c>
      <c r="B83" s="6">
        <v>119.13</v>
      </c>
      <c r="C83" s="2" t="s">
        <v>103</v>
      </c>
      <c r="D83" s="2" t="s">
        <v>78</v>
      </c>
      <c r="E83" s="2" t="s">
        <v>58</v>
      </c>
    </row>
    <row r="84" spans="1:28">
      <c r="A84" s="5">
        <v>40508</v>
      </c>
      <c r="B84" s="6">
        <v>662.86</v>
      </c>
      <c r="C84" s="2" t="s">
        <v>34</v>
      </c>
      <c r="D84" s="2" t="s">
        <v>98</v>
      </c>
      <c r="E84" s="2" t="s">
        <v>28</v>
      </c>
    </row>
    <row r="85" spans="1:28">
      <c r="A85" s="5"/>
      <c r="B85" s="6">
        <v>0</v>
      </c>
    </row>
    <row r="86" spans="1:28" ht="25.5">
      <c r="A86" s="5">
        <v>40513</v>
      </c>
      <c r="B86" s="6">
        <v>418.27</v>
      </c>
      <c r="C86" s="2" t="s">
        <v>48</v>
      </c>
      <c r="D86" s="2" t="s">
        <v>84</v>
      </c>
      <c r="E86" s="2" t="s">
        <v>28</v>
      </c>
    </row>
    <row r="87" spans="1:28">
      <c r="A87" s="5">
        <v>40528</v>
      </c>
      <c r="B87" s="6">
        <v>461.1</v>
      </c>
      <c r="C87" s="2" t="s">
        <v>49</v>
      </c>
      <c r="D87" s="2" t="s">
        <v>84</v>
      </c>
      <c r="E87" s="2" t="s">
        <v>28</v>
      </c>
    </row>
    <row r="88" spans="1:28">
      <c r="A88" s="5">
        <v>40529</v>
      </c>
      <c r="B88" s="6">
        <v>321.74</v>
      </c>
      <c r="C88" s="2" t="s">
        <v>49</v>
      </c>
      <c r="D88" s="2" t="s">
        <v>84</v>
      </c>
      <c r="E88" s="2" t="s">
        <v>35</v>
      </c>
    </row>
    <row r="89" spans="1:28">
      <c r="A89" s="5"/>
    </row>
    <row r="90" spans="1:28" s="15" customFormat="1" ht="45.75" customHeight="1">
      <c r="A90" s="13" t="s">
        <v>27</v>
      </c>
      <c r="B90" s="14"/>
      <c r="C90" s="16"/>
      <c r="D90" s="17"/>
      <c r="E90" s="17"/>
    </row>
    <row r="91" spans="1:28" s="11" customFormat="1">
      <c r="A91" s="31"/>
      <c r="B91" s="18" t="s">
        <v>2</v>
      </c>
      <c r="C91" s="32"/>
      <c r="D91" s="31"/>
      <c r="E91" s="31"/>
    </row>
    <row r="92" spans="1:28">
      <c r="A92" s="11"/>
      <c r="B92" s="8"/>
      <c r="C92" s="6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>
      <c r="B93" s="6">
        <f>SUM(B5:B89)</f>
        <v>49009.489999999969</v>
      </c>
      <c r="C93" s="6" t="s">
        <v>104</v>
      </c>
    </row>
  </sheetData>
  <mergeCells count="7">
    <mergeCell ref="B17:C17"/>
    <mergeCell ref="B40:C40"/>
    <mergeCell ref="A1:E1"/>
    <mergeCell ref="A2:B2"/>
    <mergeCell ref="C2:D2"/>
    <mergeCell ref="B3:C3"/>
    <mergeCell ref="B10:C10"/>
  </mergeCells>
  <phoneticPr fontId="0" type="noConversion"/>
  <printOptions gridLines="1"/>
  <pageMargins left="0.70866141732283472" right="0.70866141732283472" top="0.34" bottom="0.43" header="0.2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opLeftCell="A17" workbookViewId="0">
      <selection activeCell="C9" sqref="C9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s="11" customFormat="1" ht="36" customHeight="1">
      <c r="A1" s="34" t="s">
        <v>61</v>
      </c>
      <c r="B1" s="35"/>
      <c r="C1" s="35"/>
      <c r="D1" s="35"/>
      <c r="E1" s="35"/>
    </row>
    <row r="2" spans="1:5" s="7" customFormat="1" ht="35.25" customHeight="1">
      <c r="A2" s="36" t="s">
        <v>62</v>
      </c>
      <c r="B2" s="37"/>
      <c r="C2" s="36" t="s">
        <v>63</v>
      </c>
      <c r="D2" s="37"/>
      <c r="E2" s="3"/>
    </row>
    <row r="3" spans="1:5" s="19" customFormat="1" ht="35.25" customHeight="1">
      <c r="A3" s="21" t="s">
        <v>9</v>
      </c>
      <c r="B3" s="33" t="s">
        <v>4</v>
      </c>
      <c r="C3" s="33"/>
      <c r="D3" s="21"/>
      <c r="E3" s="21"/>
    </row>
    <row r="4" spans="1:5" s="7" customFormat="1" ht="25.5" customHeight="1">
      <c r="A4" s="3" t="s">
        <v>0</v>
      </c>
      <c r="B4" s="3" t="s">
        <v>2</v>
      </c>
      <c r="C4" s="3" t="s">
        <v>10</v>
      </c>
      <c r="D4" s="3" t="s">
        <v>11</v>
      </c>
      <c r="E4" s="3" t="s">
        <v>1</v>
      </c>
    </row>
    <row r="15" spans="1:5" ht="11.25" customHeight="1"/>
    <row r="16" spans="1:5" hidden="1"/>
    <row r="17" spans="1:5" s="27" customFormat="1" ht="25.5" customHeight="1">
      <c r="A17" s="21" t="s">
        <v>9</v>
      </c>
      <c r="B17" s="33" t="s">
        <v>7</v>
      </c>
      <c r="C17" s="33"/>
      <c r="D17" s="21"/>
      <c r="E17" s="21"/>
    </row>
    <row r="18" spans="1:5" s="26" customFormat="1" ht="22.5" customHeight="1">
      <c r="A18" s="3" t="s">
        <v>0</v>
      </c>
      <c r="B18" s="3" t="s">
        <v>2</v>
      </c>
      <c r="C18" s="3"/>
      <c r="D18" s="3"/>
      <c r="E18" s="3"/>
    </row>
    <row r="19" spans="1:5" ht="25.5">
      <c r="A19" s="5">
        <v>40457</v>
      </c>
      <c r="B19" s="6">
        <v>687.39</v>
      </c>
      <c r="C19" s="2" t="s">
        <v>110</v>
      </c>
      <c r="E19" s="2" t="s">
        <v>58</v>
      </c>
    </row>
    <row r="20" spans="1:5" ht="25.5">
      <c r="A20" s="5">
        <v>40469</v>
      </c>
      <c r="B20" s="6">
        <v>484</v>
      </c>
      <c r="C20" s="2" t="s">
        <v>111</v>
      </c>
      <c r="E20" s="2" t="s">
        <v>58</v>
      </c>
    </row>
    <row r="26" spans="1:5" s="15" customFormat="1" ht="48" customHeight="1">
      <c r="A26" s="28" t="s">
        <v>26</v>
      </c>
      <c r="B26" s="29" t="s">
        <v>2</v>
      </c>
      <c r="C26" s="16"/>
      <c r="D26" s="17"/>
      <c r="E26" s="17"/>
    </row>
    <row r="27" spans="1:5">
      <c r="B27" s="6">
        <f>SUM(B19:B25)</f>
        <v>1171.3899999999999</v>
      </c>
    </row>
  </sheetData>
  <mergeCells count="5">
    <mergeCell ref="B17:C17"/>
    <mergeCell ref="A1:E1"/>
    <mergeCell ref="A2:B2"/>
    <mergeCell ref="C2:D2"/>
    <mergeCell ref="B3:C3"/>
  </mergeCells>
  <phoneticPr fontId="0" type="noConversion"/>
  <printOptions gridLines="1"/>
  <pageMargins left="0.7" right="0.7" top="0.47" bottom="0.43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opLeftCell="A4" workbookViewId="0">
      <selection activeCell="B10" sqref="B10:C10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>
      <c r="A1" s="38" t="s">
        <v>61</v>
      </c>
      <c r="B1" s="39"/>
      <c r="C1" s="39"/>
      <c r="D1" s="39"/>
      <c r="E1" s="39"/>
    </row>
    <row r="2" spans="1:5" ht="29.25" customHeight="1">
      <c r="A2" s="36" t="s">
        <v>62</v>
      </c>
      <c r="B2" s="37"/>
      <c r="C2" s="36" t="s">
        <v>63</v>
      </c>
      <c r="D2" s="37"/>
      <c r="E2" s="3"/>
    </row>
    <row r="3" spans="1:5" ht="39.75" customHeight="1">
      <c r="A3" s="21" t="s">
        <v>12</v>
      </c>
      <c r="B3" s="33" t="s">
        <v>4</v>
      </c>
      <c r="C3" s="33"/>
      <c r="D3" s="21"/>
      <c r="E3" s="21"/>
    </row>
    <row r="4" spans="1:5" ht="21.75" customHeight="1">
      <c r="A4" s="3" t="s">
        <v>0</v>
      </c>
      <c r="B4" s="3" t="s">
        <v>2</v>
      </c>
      <c r="C4" s="37" t="s">
        <v>13</v>
      </c>
      <c r="D4" s="37"/>
      <c r="E4" s="3" t="s">
        <v>14</v>
      </c>
    </row>
    <row r="6" spans="1:5" ht="25.5">
      <c r="A6" s="5">
        <v>40486</v>
      </c>
      <c r="B6" s="6">
        <v>133.30000000000001</v>
      </c>
      <c r="C6" s="2" t="s">
        <v>113</v>
      </c>
      <c r="E6" s="2" t="s">
        <v>58</v>
      </c>
    </row>
    <row r="7" spans="1:5">
      <c r="A7" s="5">
        <v>40498</v>
      </c>
      <c r="B7" s="6">
        <v>133.30000000000001</v>
      </c>
      <c r="C7" s="2" t="s">
        <v>114</v>
      </c>
      <c r="E7" s="2" t="s">
        <v>58</v>
      </c>
    </row>
    <row r="8" spans="1:5" ht="25.5">
      <c r="A8" s="5">
        <v>40543</v>
      </c>
      <c r="B8" s="6">
        <v>356.52</v>
      </c>
      <c r="C8" s="2" t="s">
        <v>115</v>
      </c>
      <c r="E8" s="2" t="s">
        <v>58</v>
      </c>
    </row>
    <row r="10" spans="1:5" ht="18" customHeight="1">
      <c r="A10" s="21" t="s">
        <v>12</v>
      </c>
      <c r="B10" s="33" t="s">
        <v>7</v>
      </c>
      <c r="C10" s="33"/>
      <c r="D10" s="21"/>
      <c r="E10" s="21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>
      <c r="A12" s="5">
        <v>40482</v>
      </c>
      <c r="B12" s="6">
        <v>6.96</v>
      </c>
      <c r="C12" s="2" t="s">
        <v>109</v>
      </c>
      <c r="E12" s="2" t="s">
        <v>58</v>
      </c>
    </row>
    <row r="13" spans="1:5">
      <c r="A13" s="5">
        <v>40543</v>
      </c>
      <c r="B13" s="6">
        <v>15.66</v>
      </c>
      <c r="C13" s="2" t="s">
        <v>109</v>
      </c>
      <c r="E13" s="2" t="s">
        <v>58</v>
      </c>
    </row>
    <row r="17" spans="1:5" ht="42.75">
      <c r="A17" s="28" t="s">
        <v>25</v>
      </c>
      <c r="B17" s="29" t="s">
        <v>2</v>
      </c>
      <c r="C17" s="16"/>
      <c r="D17" s="17"/>
      <c r="E17" s="17"/>
    </row>
    <row r="18" spans="1:5">
      <c r="B18" s="6">
        <f>SUM(B6:C16)</f>
        <v>645.74</v>
      </c>
    </row>
  </sheetData>
  <mergeCells count="6">
    <mergeCell ref="B10:C10"/>
    <mergeCell ref="C4:D4"/>
    <mergeCell ref="A1:E1"/>
    <mergeCell ref="A2:B2"/>
    <mergeCell ref="C2:D2"/>
    <mergeCell ref="B3:C3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opLeftCell="A10" workbookViewId="0">
      <selection activeCell="C18" sqref="C17:C18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>
      <c r="A1" s="38" t="s">
        <v>61</v>
      </c>
      <c r="B1" s="39"/>
      <c r="C1" s="39"/>
      <c r="D1" s="39"/>
      <c r="E1" s="39"/>
    </row>
    <row r="2" spans="1:5" ht="30" customHeight="1">
      <c r="A2" s="36" t="s">
        <v>62</v>
      </c>
      <c r="B2" s="37"/>
      <c r="C2" s="36" t="s">
        <v>63</v>
      </c>
      <c r="D2" s="37"/>
      <c r="E2" s="3"/>
    </row>
    <row r="3" spans="1:5" ht="27" customHeight="1">
      <c r="A3" s="33" t="s">
        <v>24</v>
      </c>
      <c r="B3" s="40"/>
      <c r="C3" s="40"/>
      <c r="D3" s="40"/>
      <c r="E3" s="40"/>
    </row>
    <row r="4" spans="1:5" s="4" customFormat="1" ht="50.25" customHeight="1">
      <c r="A4" s="41" t="s">
        <v>15</v>
      </c>
      <c r="B4" s="42"/>
      <c r="C4" s="42"/>
      <c r="D4" s="42"/>
      <c r="E4" s="42"/>
    </row>
    <row r="5" spans="1:5" ht="20.25" customHeight="1">
      <c r="A5" s="21" t="s">
        <v>16</v>
      </c>
      <c r="B5" s="33"/>
      <c r="C5" s="33"/>
      <c r="D5" s="21"/>
      <c r="E5" s="21"/>
    </row>
    <row r="6" spans="1:5" ht="19.5" customHeight="1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5" ht="25.5">
      <c r="A7" s="5">
        <v>40527</v>
      </c>
      <c r="B7" s="2" t="s">
        <v>77</v>
      </c>
      <c r="C7" s="2" t="s">
        <v>64</v>
      </c>
      <c r="D7" s="6">
        <v>448</v>
      </c>
    </row>
    <row r="12" spans="1:5" s="30" customFormat="1" ht="27" customHeight="1">
      <c r="A12" s="21" t="s">
        <v>20</v>
      </c>
      <c r="B12" s="33"/>
      <c r="C12" s="33"/>
      <c r="D12" s="21"/>
      <c r="E12" s="21"/>
    </row>
    <row r="13" spans="1:5">
      <c r="A13" s="3" t="s">
        <v>0</v>
      </c>
      <c r="B13" s="3" t="s">
        <v>17</v>
      </c>
      <c r="C13" s="3" t="s">
        <v>21</v>
      </c>
      <c r="D13" s="3" t="s">
        <v>22</v>
      </c>
      <c r="E13" s="3"/>
    </row>
    <row r="14" spans="1:5" ht="25.5">
      <c r="A14" s="5">
        <v>40388</v>
      </c>
      <c r="B14" s="2" t="s">
        <v>67</v>
      </c>
      <c r="C14" s="2" t="s">
        <v>65</v>
      </c>
      <c r="D14" s="2" t="s">
        <v>66</v>
      </c>
    </row>
    <row r="15" spans="1:5" ht="25.5">
      <c r="A15" s="5">
        <v>40406</v>
      </c>
      <c r="B15" s="2" t="s">
        <v>122</v>
      </c>
      <c r="C15" s="2" t="s">
        <v>123</v>
      </c>
      <c r="D15" s="2" t="s">
        <v>66</v>
      </c>
    </row>
    <row r="16" spans="1:5">
      <c r="A16" s="5">
        <v>40407</v>
      </c>
      <c r="B16" s="2" t="s">
        <v>125</v>
      </c>
      <c r="C16" s="2" t="s">
        <v>124</v>
      </c>
      <c r="D16" s="2" t="s">
        <v>66</v>
      </c>
    </row>
    <row r="17" spans="1:5" ht="25.5">
      <c r="A17" s="5">
        <v>40438</v>
      </c>
      <c r="B17" s="2" t="s">
        <v>126</v>
      </c>
      <c r="C17" s="2" t="s">
        <v>127</v>
      </c>
      <c r="D17" s="2" t="s">
        <v>66</v>
      </c>
    </row>
    <row r="18" spans="1:5" ht="25.5">
      <c r="A18" s="5">
        <v>40445</v>
      </c>
      <c r="B18" s="2" t="s">
        <v>68</v>
      </c>
      <c r="C18" s="2" t="s">
        <v>65</v>
      </c>
      <c r="D18" s="2" t="s">
        <v>66</v>
      </c>
    </row>
    <row r="19" spans="1:5" ht="25.5">
      <c r="A19" s="5">
        <v>40462</v>
      </c>
      <c r="B19" s="2" t="s">
        <v>69</v>
      </c>
      <c r="C19" s="2" t="s">
        <v>70</v>
      </c>
      <c r="D19" s="2" t="s">
        <v>66</v>
      </c>
    </row>
    <row r="20" spans="1:5" ht="25.5">
      <c r="A20" s="5">
        <v>40463</v>
      </c>
      <c r="B20" s="2" t="s">
        <v>128</v>
      </c>
      <c r="C20" s="2" t="s">
        <v>129</v>
      </c>
      <c r="D20" s="2" t="s">
        <v>66</v>
      </c>
    </row>
    <row r="21" spans="1:5" ht="25.5">
      <c r="A21" s="5">
        <v>40491</v>
      </c>
      <c r="B21" s="2" t="s">
        <v>71</v>
      </c>
      <c r="C21" s="2" t="s">
        <v>72</v>
      </c>
      <c r="D21" s="2" t="s">
        <v>66</v>
      </c>
    </row>
    <row r="22" spans="1:5" ht="25.5">
      <c r="A22" s="5">
        <v>40498</v>
      </c>
      <c r="B22" s="2" t="s">
        <v>73</v>
      </c>
      <c r="C22" s="2" t="s">
        <v>74</v>
      </c>
      <c r="D22" s="2" t="s">
        <v>66</v>
      </c>
    </row>
    <row r="23" spans="1:5">
      <c r="A23" s="5">
        <v>40504</v>
      </c>
      <c r="B23" s="2" t="s">
        <v>75</v>
      </c>
      <c r="C23" s="2" t="s">
        <v>76</v>
      </c>
      <c r="D23" s="2" t="s">
        <v>66</v>
      </c>
    </row>
    <row r="24" spans="1:5">
      <c r="A24" s="5">
        <v>40507</v>
      </c>
      <c r="B24" s="2" t="s">
        <v>75</v>
      </c>
      <c r="C24" s="2" t="s">
        <v>130</v>
      </c>
      <c r="D24" s="2" t="s">
        <v>66</v>
      </c>
    </row>
    <row r="25" spans="1:5">
      <c r="A25" s="1"/>
      <c r="B25" s="1"/>
      <c r="C25" s="1"/>
      <c r="D25" s="1"/>
      <c r="E25" s="1"/>
    </row>
  </sheetData>
  <mergeCells count="7">
    <mergeCell ref="A1:E1"/>
    <mergeCell ref="A2:B2"/>
    <mergeCell ref="C2:D2"/>
    <mergeCell ref="B12:C12"/>
    <mergeCell ref="A3:E3"/>
    <mergeCell ref="A4:E4"/>
    <mergeCell ref="B5:C5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45D5FD32CBC46A6DFD2BD545861F7" ma:contentTypeVersion="1" ma:contentTypeDescription="Create a new document." ma:contentTypeScope="" ma:versionID="0b08c5c579488e5ce0047321c685eab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297411-C6AA-49D9-A197-7021CE9D3A76}"/>
</file>

<file path=customXml/itemProps2.xml><?xml version="1.0" encoding="utf-8"?>
<ds:datastoreItem xmlns:ds="http://schemas.openxmlformats.org/officeDocument/2006/customXml" ds:itemID="{5C3F02D5-293E-487C-B1F1-33C43161BFED}"/>
</file>

<file path=customXml/itemProps3.xml><?xml version="1.0" encoding="utf-8"?>
<ds:datastoreItem xmlns:ds="http://schemas.openxmlformats.org/officeDocument/2006/customXml" ds:itemID="{39EA6BB6-4B7C-4CC2-B0D1-360F3B460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expenses July – December 2010 – Martyn Dunne</dc:title>
  <dc:creator>mortensenm</dc:creator>
  <cp:lastModifiedBy>bv5041</cp:lastModifiedBy>
  <cp:lastPrinted>2012-01-31T01:58:45Z</cp:lastPrinted>
  <dcterms:created xsi:type="dcterms:W3CDTF">2010-10-17T20:59:02Z</dcterms:created>
  <dcterms:modified xsi:type="dcterms:W3CDTF">2012-01-31T21:14:46Z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0x01010028E45D5FD32CBC46A6DFD2BD545861F7</vt:lpwstr>
  </property>
  <property fmtid="{D5CDD505-2E9C-101B-9397-08002B2CF9AE}" pid="3" name="TemplateUrl">
    <vt:lpwstr/>
  </property>
  <property fmtid="{D5CDD505-2E9C-101B-9397-08002B2CF9AE}" pid="4" name="Order">
    <vt:r8>100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