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05" windowWidth="15600" windowHeight="949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_FilterDatabase" localSheetId="0" hidden="1">Travel!$A$32:$F$94</definedName>
    <definedName name="_xlnm.Print_Area" localSheetId="3">Other!$A$1:$E$35</definedName>
    <definedName name="_xlnm.Print_Area" localSheetId="0">Travel!$A$1:$E$96</definedName>
  </definedNames>
  <calcPr calcId="145621"/>
</workbook>
</file>

<file path=xl/calcChain.xml><?xml version="1.0" encoding="utf-8"?>
<calcChain xmlns="http://schemas.openxmlformats.org/spreadsheetml/2006/main">
  <c r="B24" i="3" l="1"/>
  <c r="B23" i="4"/>
  <c r="B29" i="2"/>
</calcChain>
</file>

<file path=xl/sharedStrings.xml><?xml version="1.0" encoding="utf-8"?>
<sst xmlns="http://schemas.openxmlformats.org/spreadsheetml/2006/main" count="407" uniqueCount="173">
  <si>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</si>
  <si>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</si>
  <si>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</si>
  <si>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</si>
  <si>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</si>
  <si>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</si>
  <si>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</si>
  <si>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</si>
  <si>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</si>
  <si>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</si>
  <si>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</si>
  <si>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</si>
  <si>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</si>
  <si>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</si>
  <si>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</si>
  <si>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</si>
  <si>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</si>
  <si>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</si>
  <si>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</si>
  <si>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</si>
  <si>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</si>
  <si>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</si>
  <si>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</si>
  <si>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</si>
  <si>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</si>
  <si>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</si>
  <si>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</si>
  <si>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</si>
  <si>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</si>
  <si>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</si>
  <si>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</si>
  <si>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</si>
  <si>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</si>
  <si>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</si>
  <si>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</si>
  <si>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</si>
  <si>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</si>
  <si>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</si>
  <si>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Carolyn Tremain</t>
  </si>
  <si>
    <t>New Zealand Customs Service</t>
  </si>
  <si>
    <t>Wellington</t>
  </si>
  <si>
    <t>Auckland</t>
  </si>
  <si>
    <t>Taxi to Customhouse</t>
  </si>
  <si>
    <t>Christchurch</t>
  </si>
  <si>
    <t>Dunedin</t>
  </si>
  <si>
    <t>Airfare to Auckland</t>
  </si>
  <si>
    <t>Wellington / Auckland</t>
  </si>
  <si>
    <t>Return Airfare</t>
  </si>
  <si>
    <t>Wellington / Auckland / Wellington</t>
  </si>
  <si>
    <t>Airfare to Wellington</t>
  </si>
  <si>
    <t>Auckland / Wellington</t>
  </si>
  <si>
    <t>Airfares</t>
  </si>
  <si>
    <t>Accommodation at Novotel Hotel</t>
  </si>
  <si>
    <t>Expense Claim</t>
  </si>
  <si>
    <t>Dinner</t>
  </si>
  <si>
    <t>London</t>
  </si>
  <si>
    <t>01/07/2015 - 30/06/2016</t>
  </si>
  <si>
    <t>Canberra</t>
  </si>
  <si>
    <t>Auckland / Tauranga / Auckland</t>
  </si>
  <si>
    <t>Wellington / Christchurch / Dunedin / Auckland</t>
  </si>
  <si>
    <t>Auckland / Queenstown / Wellington</t>
  </si>
  <si>
    <t>Wellington / Napier / Auckland</t>
  </si>
  <si>
    <t>Taxi to TSB Bank Arena</t>
  </si>
  <si>
    <t>Corporate Cabs</t>
  </si>
  <si>
    <t>Tandem</t>
  </si>
  <si>
    <t>Internet at Novotel Hotel</t>
  </si>
  <si>
    <t>Airport Parking</t>
  </si>
  <si>
    <t>MasterCard</t>
  </si>
  <si>
    <t>2015 Border 5 Heads of Customs Meeting / the Five Country Conference Joint Meeting and other Bilateral Meetings with Heads of Customs</t>
  </si>
  <si>
    <t>Attendance at Customs Cohort Graduation</t>
  </si>
  <si>
    <t>Taxi to Paddington Train Station</t>
  </si>
  <si>
    <t>Accompanying Minister Woodhouse in meetings in Canberra</t>
  </si>
  <si>
    <t xml:space="preserve">Meals </t>
  </si>
  <si>
    <t>05/09/2015 - 06/09/2015</t>
  </si>
  <si>
    <t>Brussels</t>
  </si>
  <si>
    <t>2015 Border 5 heads of Customs Meeting / the Five Country Meetings with Heads of Customs and other external meetings in London with Customs Counsellor</t>
  </si>
  <si>
    <t>08/09/2015 - 10/09/2015</t>
  </si>
  <si>
    <t>Auckland Career Board and Meeting with IBM</t>
  </si>
  <si>
    <t>Return from Auckland Career Board and Meeting with IBM</t>
  </si>
  <si>
    <t>Straight to the top staff session / LEAN CEO Meeting &amp; Meeting with Auckland Airport Chief Executive</t>
  </si>
  <si>
    <t>IPANZ Awards Event</t>
  </si>
  <si>
    <t>Christchurch Medal Ceremony &amp; Canterbury Women in Government Senior Leadership Group - Speaking engagement</t>
  </si>
  <si>
    <t xml:space="preserve">Site Visit to SCIF &amp; Service Delivery </t>
  </si>
  <si>
    <t>ACIF and Auckland Medal Ceremony</t>
  </si>
  <si>
    <t xml:space="preserve">ACIF &amp; Auckland Medal Ceremony </t>
  </si>
  <si>
    <t>IMVIA Motor Industry Dinner</t>
  </si>
  <si>
    <t>Attend the IMVIA Motor Industry Dinner</t>
  </si>
  <si>
    <t xml:space="preserve">Return travel from attending the IMVIA Motor Industry Dinner </t>
  </si>
  <si>
    <t>Tauranga Site Visit</t>
  </si>
  <si>
    <t>ACIF Site Visit / Detector Dog &amp; COHORT Graduation</t>
  </si>
  <si>
    <t>Dunedin Site Visit / Meetings with Port &amp; Airport Chief Executives</t>
  </si>
  <si>
    <t>Return from Site Visit to SCIF / Response team &amp; Visiting the Hawk</t>
  </si>
  <si>
    <t>Return from 18th Annual Diversity Awards Gala Dinner</t>
  </si>
  <si>
    <t>Connecting Customs - Queenstown Site Visit</t>
  </si>
  <si>
    <t>18th Annual Diversity Awards Gala Dinner &amp; Customs Leadership Team Meeting</t>
  </si>
  <si>
    <t>Return from 18th Annual Diversity Awards Gala Dinner &amp; Customs Leadership Team Meeting</t>
  </si>
  <si>
    <t>Speaking Engagement &amp; External Meetings in Wellington</t>
  </si>
  <si>
    <t xml:space="preserve">Return travel from attending LEAN CEO Meeting &amp; Meeting with Auckland Airport Chief Executive </t>
  </si>
  <si>
    <t>Tauranga Site Visit and Meeting with  Chief Executive of Port of Tauranga</t>
  </si>
  <si>
    <t>Auckland Airport Site Visit on 2 July</t>
  </si>
  <si>
    <t>Return travel from Auckland Airport Site Visit on 2 July</t>
  </si>
  <si>
    <t xml:space="preserve">Auckland Airport Site Visit on 7 July </t>
  </si>
  <si>
    <t xml:space="preserve">Return travel from Auckland Site Visit on 7 July </t>
  </si>
  <si>
    <t>Canterbury Women in Government Senior Leadership Group - Speaking engagement</t>
  </si>
  <si>
    <t xml:space="preserve">Airfare </t>
  </si>
  <si>
    <t>Return from Christchurch Medal Ceremony &amp; Canterbury Women in Government Senior Leadership Group - Speaking engagement</t>
  </si>
  <si>
    <t>Taxi home</t>
  </si>
  <si>
    <t xml:space="preserve">Wellington / Christchurch / Wellington </t>
  </si>
  <si>
    <t>Airfare</t>
  </si>
  <si>
    <t>Taxi to Auckland Customhouse</t>
  </si>
  <si>
    <t>Taxi to Wellington Customhouse</t>
  </si>
  <si>
    <t xml:space="preserve">Return travel from Site Visit to SCIF &amp; Service Delivery </t>
  </si>
  <si>
    <t>Taxi to Accommodation</t>
  </si>
  <si>
    <t>Dunedin Site Visit / Meetings with Port &amp; Airport Chief Executives / Site Visits with Intelligence team / ITOC &amp; SCIF / Response team &amp; Visiting the Hawk</t>
  </si>
  <si>
    <t>Site Visit to the International Mail Centre</t>
  </si>
  <si>
    <t>03/09/2015 &amp; 15/09/2015</t>
  </si>
  <si>
    <t>Return from Site Visit to the International Mail Centre</t>
  </si>
  <si>
    <t>28/08/2015 &amp; 31/08/2015</t>
  </si>
  <si>
    <t>26/08/2015 &amp; 28/08/2015</t>
  </si>
  <si>
    <t>03/07/2015 &amp; 06/07/2015</t>
  </si>
  <si>
    <t>09/07/2015 &amp; 14/07/2015</t>
  </si>
  <si>
    <t>15/07/2015 &amp; 20/07/2015</t>
  </si>
  <si>
    <t>23/07/2015 &amp; 24/07/2015</t>
  </si>
  <si>
    <t>20/09/2015 &amp; 21/09/2015</t>
  </si>
  <si>
    <t>30/07/2015 &amp; 03/08/2015</t>
  </si>
  <si>
    <t>04/08/2015 &amp; 06/08/2015</t>
  </si>
  <si>
    <t>18/08/2015 &amp; 19/08/2015</t>
  </si>
  <si>
    <t>Meal</t>
  </si>
  <si>
    <t>Travel to the train station to take the Heathrow Express to Heathrow Airport</t>
  </si>
  <si>
    <t>Taxi to Airport</t>
  </si>
  <si>
    <t xml:space="preserve">Return Airfare </t>
  </si>
  <si>
    <t>04/09/2015 - 11/09/2015</t>
  </si>
  <si>
    <t>05/11/2015 - 06/11/2015</t>
  </si>
  <si>
    <t>Meetings with Australia Customs Senior Leadership Team</t>
  </si>
  <si>
    <t>Brussels  / London / Wellington</t>
  </si>
  <si>
    <t>Accommodation at Commodore</t>
  </si>
  <si>
    <t xml:space="preserve">Shadowing a Customs Analyst </t>
  </si>
  <si>
    <t>09/10/2015 - 13/10/2015</t>
  </si>
  <si>
    <t>29/10/2015 - 03/11/2015</t>
  </si>
  <si>
    <t>Connecting Customs - Napier Site Visit &amp; attended Powhiri &amp; Presented to the Trainee Induction Course 1502</t>
  </si>
  <si>
    <t>Return from Connecting Customs &amp; attended Powhiri &amp; Presented to the Trainee Induction Course 1502</t>
  </si>
  <si>
    <t>LEAN CEO Meeting &amp; Meeting with Auckland Airport Chief Executive</t>
  </si>
  <si>
    <t>Straight to the top staff session - Auckland Customhouse</t>
  </si>
  <si>
    <t>Taxi to Customhouse via Buller Street</t>
  </si>
  <si>
    <t xml:space="preserve">Return from LEAN CEO Meeting &amp; Meeting with Auckland Airport Chief Executive </t>
  </si>
  <si>
    <t xml:space="preserve">Return from CCO / Team Leader Forum </t>
  </si>
  <si>
    <t>Return from CCO / Team Leader Forum</t>
  </si>
  <si>
    <t>12/11/2015 - 16/11/2015</t>
  </si>
  <si>
    <t>19/11/2015 - 25/11/2015</t>
  </si>
  <si>
    <t>26/11/2015 - 30/11/2015</t>
  </si>
  <si>
    <t>Visit to AvSEC Aintree - Training and National Rostering Centre</t>
  </si>
  <si>
    <t>Auckland Career Board and Government Women's Network Soft Launch</t>
  </si>
  <si>
    <t>1502 Trainees Graduation and Dinner</t>
  </si>
  <si>
    <t>Site Visit with the Intel / Investigations &amp; Enforcement Staff (B3)</t>
  </si>
  <si>
    <t>07/12/2015 - 10 /12/2015</t>
  </si>
  <si>
    <t>Accommodation at Scenic Hotel</t>
  </si>
  <si>
    <t xml:space="preserve">Dunedin Site Visit / Meetings with Port &amp; Airport Chief Executives </t>
  </si>
  <si>
    <t>05/09/2015 - 11/09/2015</t>
  </si>
  <si>
    <t>Accommodation at Doubletree Hotel</t>
  </si>
  <si>
    <t>Taxi from Hotel to Heathrow Airport</t>
  </si>
  <si>
    <t>Heathrow Express to Paddington</t>
  </si>
  <si>
    <t>Heathrow Express to Heathrow Airport - Return to New Zealand</t>
  </si>
  <si>
    <t>Taxi to Wellington Airport</t>
  </si>
  <si>
    <t>Auckland Airport</t>
  </si>
  <si>
    <t>Auckland Airport Site Visit</t>
  </si>
  <si>
    <t>Āirport Parking</t>
  </si>
  <si>
    <t xml:space="preserve">Auckland </t>
  </si>
  <si>
    <t>Coffee - Senior Leaders Meeting with Australian Border Force</t>
  </si>
  <si>
    <t>Meals</t>
  </si>
  <si>
    <t>Sydney</t>
  </si>
  <si>
    <t>Attending the COHORT Graduation</t>
  </si>
  <si>
    <t xml:space="preserve">
New Zealand Customs Service
</t>
  </si>
  <si>
    <t>01/07/2015 - 31/12/2015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</si>
</sst>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1" fillId="0" borderId="4" xfId="0" applyFont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4" borderId="0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1" fillId="4" borderId="3" xfId="0" applyFont="1" applyFill="1" applyBorder="1" applyAlignment="1"/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3" borderId="11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0" xfId="0" applyFont="1" applyFill="1" applyBorder="1" applyAlignment="1">
      <alignment vertical="center" wrapText="1" readingOrder="1"/>
    </xf>
    <xf numFmtId="0" fontId="3" fillId="2" borderId="11" xfId="0" applyFont="1" applyFill="1" applyBorder="1" applyAlignment="1">
      <alignment vertical="center" wrapText="1" readingOrder="1"/>
    </xf>
    <xf numFmtId="0" fontId="3" fillId="2" borderId="3" xfId="0" applyFont="1" applyFill="1" applyBorder="1" applyAlignment="1">
      <alignment vertical="center" wrapText="1" readingOrder="1"/>
    </xf>
    <xf numFmtId="0" fontId="3" fillId="2" borderId="6" xfId="0" applyFont="1" applyFill="1" applyBorder="1" applyAlignment="1">
      <alignment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0" fontId="5" fillId="4" borderId="11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4" borderId="5" xfId="0" applyFont="1" applyFill="1" applyBorder="1" applyAlignment="1">
      <alignment wrapText="1"/>
    </xf>
    <xf numFmtId="0" fontId="5" fillId="4" borderId="8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12" xfId="0" applyFont="1" applyFill="1" applyBorder="1" applyAlignment="1">
      <alignment vertical="center" wrapText="1" readingOrder="1"/>
    </xf>
    <xf numFmtId="0" fontId="1" fillId="0" borderId="12" xfId="0" applyFont="1" applyBorder="1" applyAlignment="1">
      <alignment vertical="center" wrapText="1" readingOrder="1"/>
    </xf>
    <xf numFmtId="0" fontId="1" fillId="0" borderId="13" xfId="0" applyFont="1" applyBorder="1" applyAlignment="1">
      <alignment wrapText="1"/>
    </xf>
    <xf numFmtId="0" fontId="4" fillId="0" borderId="12" xfId="0" applyFont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3" xfId="0" applyFont="1" applyFill="1" applyBorder="1" applyAlignment="1">
      <alignment vertical="center" wrapText="1" readingOrder="1"/>
    </xf>
    <xf numFmtId="0" fontId="1" fillId="0" borderId="12" xfId="0" applyFont="1" applyFill="1" applyBorder="1" applyAlignment="1">
      <alignment vertical="center" wrapText="1" readingOrder="1"/>
    </xf>
    <xf numFmtId="14" fontId="0" fillId="0" borderId="8" xfId="0" applyNumberFormat="1" applyBorder="1" applyAlignment="1">
      <alignment vertical="top" wrapText="1"/>
    </xf>
    <xf numFmtId="4" fontId="0" fillId="0" borderId="0" xfId="0" applyNumberFormat="1" applyFont="1" applyBorder="1" applyAlignment="1">
      <alignment wrapText="1"/>
    </xf>
    <xf numFmtId="0" fontId="0" fillId="0" borderId="8" xfId="0" applyFont="1" applyBorder="1" applyAlignment="1">
      <alignment horizontal="left" wrapText="1"/>
    </xf>
    <xf numFmtId="14" fontId="0" fillId="0" borderId="8" xfId="0" applyNumberFormat="1" applyBorder="1" applyAlignment="1">
      <alignment horizontal="left" wrapText="1"/>
    </xf>
    <xf numFmtId="4" fontId="0" fillId="0" borderId="0" xfId="0" applyNumberForma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ont="1" applyFill="1"/>
    <xf numFmtId="0" fontId="0" fillId="0" borderId="0" xfId="0" applyFill="1" applyAlignment="1">
      <alignment wrapText="1"/>
    </xf>
    <xf numFmtId="0" fontId="10" fillId="0" borderId="0" xfId="0" applyFont="1" applyBorder="1" applyAlignment="1">
      <alignment wrapText="1"/>
    </xf>
    <xf numFmtId="0" fontId="10" fillId="0" borderId="5" xfId="0" applyFont="1" applyBorder="1" applyAlignment="1">
      <alignment wrapText="1"/>
    </xf>
    <xf numFmtId="14" fontId="10" fillId="0" borderId="8" xfId="0" applyNumberFormat="1" applyFont="1" applyBorder="1" applyAlignment="1">
      <alignment horizontal="left" wrapText="1"/>
    </xf>
    <xf numFmtId="4" fontId="10" fillId="0" borderId="0" xfId="0" applyNumberFormat="1" applyFont="1" applyBorder="1" applyAlignment="1">
      <alignment wrapText="1"/>
    </xf>
    <xf numFmtId="0" fontId="10" fillId="0" borderId="0" xfId="0" applyFont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 applyBorder="1" applyAlignment="1">
      <alignment wrapText="1"/>
    </xf>
    <xf numFmtId="14" fontId="0" fillId="0" borderId="8" xfId="0" applyNumberFormat="1" applyFill="1" applyBorder="1" applyAlignment="1">
      <alignment horizontal="left" vertical="top" wrapText="1"/>
    </xf>
    <xf numFmtId="0" fontId="0" fillId="0" borderId="5" xfId="0" applyFill="1" applyBorder="1" applyAlignment="1">
      <alignment wrapText="1"/>
    </xf>
    <xf numFmtId="0" fontId="0" fillId="0" borderId="0" xfId="0" applyBorder="1" applyAlignment="1">
      <alignment wrapText="1"/>
    </xf>
    <xf numFmtId="14" fontId="0" fillId="0" borderId="8" xfId="0" applyNumberFormat="1" applyBorder="1" applyAlignment="1">
      <alignment horizontal="left" vertical="top" wrapText="1"/>
    </xf>
    <xf numFmtId="4" fontId="0" fillId="0" borderId="0" xfId="0" applyNumberFormat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5" xfId="0" applyFill="1" applyBorder="1" applyAlignment="1">
      <alignment vertical="top" wrapText="1"/>
    </xf>
    <xf numFmtId="0" fontId="14" fillId="0" borderId="0" xfId="0" applyFont="1" applyBorder="1" applyAlignment="1">
      <alignment wrapText="1"/>
    </xf>
    <xf numFmtId="4" fontId="14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4" fontId="2" fillId="0" borderId="0" xfId="0" applyNumberFormat="1" applyFont="1" applyFill="1" applyBorder="1" applyAlignment="1">
      <alignment wrapText="1"/>
    </xf>
    <xf numFmtId="4" fontId="0" fillId="0" borderId="0" xfId="0" applyNumberFormat="1" applyFill="1" applyAlignment="1">
      <alignment wrapText="1"/>
    </xf>
    <xf numFmtId="4" fontId="11" fillId="0" borderId="0" xfId="0" applyNumberFormat="1" applyFont="1" applyBorder="1" applyAlignment="1">
      <alignment wrapText="1"/>
    </xf>
    <xf numFmtId="4" fontId="9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4" fontId="0" fillId="0" borderId="8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14" fontId="0" fillId="0" borderId="11" xfId="0" applyNumberFormat="1" applyFont="1" applyFill="1" applyBorder="1" applyAlignment="1">
      <alignment horizontal="left" vertical="top" wrapText="1"/>
    </xf>
    <xf numFmtId="4" fontId="0" fillId="0" borderId="3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4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4" fontId="0" fillId="0" borderId="8" xfId="0" applyNumberFormat="1" applyFill="1" applyBorder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14" fontId="0" fillId="0" borderId="8" xfId="0" applyNumberFormat="1" applyFill="1" applyBorder="1" applyAlignment="1">
      <alignment horizontal="left" wrapText="1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4" fontId="0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5" xfId="0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4" fontId="0" fillId="0" borderId="0" xfId="0" applyNumberForma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4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4" fontId="0" fillId="0" borderId="8" xfId="0" applyNumberFormat="1" applyFill="1" applyBorder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  <xf numFmtId="14" fontId="0" fillId="0" borderId="8" xfId="0" applyNumberForma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Border="1" applyAlignment="1">
      <alignment wrapText="1"/>
    </xf>
    <xf numFmtId="14" fontId="0" fillId="0" borderId="8" xfId="0" applyNumberForma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4" fontId="0" fillId="0" borderId="0" xfId="0" applyNumberFormat="1" applyBorder="1" applyAlignment="1">
      <alignment wrapText="1"/>
    </xf>
    <xf numFmtId="0" fontId="0" fillId="0" borderId="5" xfId="0" applyFill="1" applyBorder="1" applyAlignment="1">
      <alignment vertical="top" wrapText="1"/>
    </xf>
    <xf numFmtId="4" fontId="14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4" fontId="0" fillId="0" borderId="0" xfId="0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9" xfId="0" applyFont="1" applyBorder="1" applyAlignment="1">
      <alignment vertical="center" wrapText="1" readingOrder="1"/>
    </xf>
    <xf numFmtId="0" fontId="0" fillId="0" borderId="1" xfId="0" applyBorder="1" applyAlignment="1">
      <alignment vertical="center" readingOrder="1"/>
    </xf>
    <xf numFmtId="0" fontId="4" fillId="0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Currency 3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zoomScaleNormal="100" workbookViewId="0">
      <selection activeCell="E109" sqref="E109"/>
    </sheetView>
  </sheetViews>
  <sheetFormatPr defaultColWidth="9.140625" defaultRowHeight="12.75" x14ac:dyDescent="0.2"/>
  <cols>
    <col min="1" max="1" width="23.42578125" style="15" customWidth="1"/>
    <col min="2" max="2" width="18.7109375" style="1" customWidth="1"/>
    <col min="3" max="3" width="59.28515625" style="1" customWidth="1"/>
    <col min="4" max="4" width="34.42578125" style="1" customWidth="1"/>
    <col min="5" max="5" width="36.42578125" style="1" customWidth="1"/>
    <col min="6" max="6" width="23.28515625" style="27" hidden="1" customWidth="1"/>
    <col min="7" max="7" width="23.5703125" style="109" customWidth="1"/>
    <col min="8" max="16384" width="9.140625" style="1"/>
  </cols>
  <sheetData>
    <row r="1" spans="1:8" s="6" customFormat="1" ht="46.9" customHeight="1" x14ac:dyDescent="0.2">
      <c r="A1" s="149" t="s">
        <v>32</v>
      </c>
      <c r="B1" s="179" t="s">
        <v>171</v>
      </c>
      <c r="C1" s="180"/>
      <c r="D1" s="83"/>
      <c r="E1" s="77"/>
      <c r="F1" s="114"/>
      <c r="G1" s="113"/>
    </row>
    <row r="2" spans="1:8" s="6" customFormat="1" ht="31.5" x14ac:dyDescent="0.2">
      <c r="A2" s="84" t="s">
        <v>24</v>
      </c>
      <c r="B2" s="78" t="s">
        <v>38</v>
      </c>
      <c r="C2" s="78" t="s">
        <v>25</v>
      </c>
      <c r="D2" s="85" t="s">
        <v>172</v>
      </c>
      <c r="E2" s="85"/>
      <c r="F2" s="114"/>
      <c r="G2" s="113"/>
    </row>
    <row r="3" spans="1:8" s="6" customFormat="1" ht="18" x14ac:dyDescent="0.2">
      <c r="A3" s="176" t="s">
        <v>31</v>
      </c>
      <c r="B3" s="177"/>
      <c r="C3" s="177"/>
      <c r="D3" s="177"/>
      <c r="E3" s="178"/>
      <c r="F3" s="114"/>
      <c r="G3" s="113"/>
    </row>
    <row r="4" spans="1:8" s="7" customFormat="1" ht="31.5" x14ac:dyDescent="0.2">
      <c r="A4" s="60" t="s">
        <v>0</v>
      </c>
      <c r="B4" s="61" t="s">
        <v>1</v>
      </c>
      <c r="C4" s="8"/>
      <c r="D4" s="8"/>
      <c r="E4" s="17"/>
      <c r="F4" s="115"/>
      <c r="G4" s="117"/>
    </row>
    <row r="5" spans="1:8" s="6" customFormat="1" ht="25.5" x14ac:dyDescent="0.2">
      <c r="A5" s="18" t="s">
        <v>2</v>
      </c>
      <c r="B5" s="2" t="s">
        <v>29</v>
      </c>
      <c r="C5" s="2" t="s">
        <v>28</v>
      </c>
      <c r="D5" s="2" t="s">
        <v>27</v>
      </c>
      <c r="E5" s="19" t="s">
        <v>5</v>
      </c>
      <c r="F5" s="114"/>
      <c r="G5" s="113"/>
    </row>
    <row r="6" spans="1:8" x14ac:dyDescent="0.2">
      <c r="A6" s="104">
        <v>42226</v>
      </c>
      <c r="B6" s="121">
        <v>28.05</v>
      </c>
      <c r="C6" s="92" t="s">
        <v>71</v>
      </c>
      <c r="D6" s="92" t="s">
        <v>65</v>
      </c>
      <c r="E6" s="141" t="s">
        <v>57</v>
      </c>
      <c r="F6" s="27" t="s">
        <v>67</v>
      </c>
    </row>
    <row r="7" spans="1:8" ht="38.25" x14ac:dyDescent="0.2">
      <c r="A7" s="167" t="s">
        <v>157</v>
      </c>
      <c r="B7" s="174">
        <v>3483.9</v>
      </c>
      <c r="C7" s="169" t="s">
        <v>68</v>
      </c>
      <c r="D7" s="169" t="s">
        <v>158</v>
      </c>
      <c r="E7" s="171" t="s">
        <v>55</v>
      </c>
    </row>
    <row r="8" spans="1:8" s="102" customFormat="1" ht="38.25" x14ac:dyDescent="0.2">
      <c r="A8" s="167">
        <v>42254</v>
      </c>
      <c r="B8" s="174">
        <v>36.44</v>
      </c>
      <c r="C8" s="169" t="s">
        <v>68</v>
      </c>
      <c r="D8" s="169" t="s">
        <v>159</v>
      </c>
      <c r="E8" s="175" t="s">
        <v>55</v>
      </c>
      <c r="F8" s="116"/>
      <c r="G8" s="118"/>
    </row>
    <row r="9" spans="1:8" ht="38.25" x14ac:dyDescent="0.2">
      <c r="A9" s="167">
        <v>42254</v>
      </c>
      <c r="B9" s="174">
        <v>133.03</v>
      </c>
      <c r="C9" s="169" t="s">
        <v>68</v>
      </c>
      <c r="D9" s="169" t="s">
        <v>160</v>
      </c>
      <c r="E9" s="171" t="s">
        <v>55</v>
      </c>
    </row>
    <row r="10" spans="1:8" s="94" customFormat="1" ht="38.25" x14ac:dyDescent="0.2">
      <c r="A10" s="167">
        <v>42258</v>
      </c>
      <c r="B10" s="174">
        <v>54.2</v>
      </c>
      <c r="C10" s="165" t="s">
        <v>68</v>
      </c>
      <c r="D10" s="169" t="s">
        <v>161</v>
      </c>
      <c r="E10" s="171" t="s">
        <v>55</v>
      </c>
      <c r="F10" s="116"/>
      <c r="G10" s="118"/>
    </row>
    <row r="11" spans="1:8" s="102" customFormat="1" x14ac:dyDescent="0.2">
      <c r="A11" s="142"/>
      <c r="B11" s="103"/>
      <c r="C11" s="101"/>
      <c r="D11" s="101"/>
      <c r="E11" s="105"/>
      <c r="F11" s="116"/>
      <c r="G11" s="118"/>
    </row>
    <row r="12" spans="1:8" s="7" customFormat="1" ht="31.5" x14ac:dyDescent="0.2">
      <c r="A12" s="58" t="s">
        <v>0</v>
      </c>
      <c r="B12" s="59" t="s">
        <v>26</v>
      </c>
      <c r="C12" s="9"/>
      <c r="D12" s="9"/>
      <c r="E12" s="22"/>
      <c r="F12" s="115"/>
      <c r="G12" s="117"/>
    </row>
    <row r="13" spans="1:8" s="6" customFormat="1" x14ac:dyDescent="0.2">
      <c r="A13" s="18" t="s">
        <v>2</v>
      </c>
      <c r="B13" s="2" t="s">
        <v>29</v>
      </c>
      <c r="C13" s="2"/>
      <c r="D13" s="2"/>
      <c r="E13" s="19"/>
      <c r="F13" s="114"/>
      <c r="G13" s="113"/>
    </row>
    <row r="14" spans="1:8" s="6" customFormat="1" x14ac:dyDescent="0.2">
      <c r="A14" s="138">
        <v>42226</v>
      </c>
      <c r="B14" s="136">
        <v>1359.35</v>
      </c>
      <c r="C14" s="143" t="s">
        <v>71</v>
      </c>
      <c r="D14" s="143" t="s">
        <v>51</v>
      </c>
      <c r="E14" s="144" t="s">
        <v>57</v>
      </c>
      <c r="F14" s="114" t="s">
        <v>64</v>
      </c>
      <c r="G14" s="113"/>
    </row>
    <row r="15" spans="1:8" s="6" customFormat="1" x14ac:dyDescent="0.2">
      <c r="A15" s="138">
        <v>42226</v>
      </c>
      <c r="B15" s="136">
        <v>302.68</v>
      </c>
      <c r="C15" s="143" t="s">
        <v>71</v>
      </c>
      <c r="D15" s="143" t="s">
        <v>52</v>
      </c>
      <c r="E15" s="144" t="s">
        <v>57</v>
      </c>
      <c r="F15" s="114" t="s">
        <v>64</v>
      </c>
      <c r="G15" s="113"/>
    </row>
    <row r="16" spans="1:8" x14ac:dyDescent="0.2">
      <c r="A16" s="104">
        <v>42226</v>
      </c>
      <c r="B16" s="121">
        <v>11.64</v>
      </c>
      <c r="C16" s="92" t="s">
        <v>71</v>
      </c>
      <c r="D16" s="92" t="s">
        <v>127</v>
      </c>
      <c r="E16" s="141" t="s">
        <v>57</v>
      </c>
      <c r="F16" s="27" t="s">
        <v>53</v>
      </c>
      <c r="H16" s="109"/>
    </row>
    <row r="17" spans="1:8" s="100" customFormat="1" ht="38.25" x14ac:dyDescent="0.2">
      <c r="A17" s="158" t="s">
        <v>131</v>
      </c>
      <c r="B17" s="156">
        <v>11603.67</v>
      </c>
      <c r="C17" s="157" t="s">
        <v>68</v>
      </c>
      <c r="D17" s="157" t="s">
        <v>47</v>
      </c>
      <c r="E17" s="159" t="s">
        <v>134</v>
      </c>
      <c r="F17" s="27"/>
      <c r="G17" s="109"/>
      <c r="H17" s="109"/>
    </row>
    <row r="18" spans="1:8" s="100" customFormat="1" ht="38.25" x14ac:dyDescent="0.2">
      <c r="A18" s="104" t="s">
        <v>73</v>
      </c>
      <c r="B18" s="121">
        <v>199.59</v>
      </c>
      <c r="C18" s="92" t="s">
        <v>68</v>
      </c>
      <c r="D18" s="92" t="s">
        <v>72</v>
      </c>
      <c r="E18" s="141" t="s">
        <v>74</v>
      </c>
      <c r="F18" s="27" t="s">
        <v>53</v>
      </c>
      <c r="G18" s="118"/>
      <c r="H18" s="109"/>
    </row>
    <row r="19" spans="1:8" s="100" customFormat="1" ht="38.25" x14ac:dyDescent="0.2">
      <c r="A19" s="104" t="s">
        <v>76</v>
      </c>
      <c r="B19" s="121">
        <v>139.91999999999999</v>
      </c>
      <c r="C19" s="92" t="s">
        <v>75</v>
      </c>
      <c r="D19" s="92" t="s">
        <v>72</v>
      </c>
      <c r="E19" s="141" t="s">
        <v>55</v>
      </c>
      <c r="F19" s="27" t="s">
        <v>53</v>
      </c>
      <c r="G19" s="118"/>
      <c r="H19" s="109"/>
    </row>
    <row r="20" spans="1:8" s="100" customFormat="1" ht="25.5" x14ac:dyDescent="0.2">
      <c r="A20" s="138">
        <v>42258</v>
      </c>
      <c r="B20" s="136">
        <v>29.9</v>
      </c>
      <c r="C20" s="137" t="s">
        <v>128</v>
      </c>
      <c r="D20" s="137" t="s">
        <v>70</v>
      </c>
      <c r="E20" s="139" t="s">
        <v>55</v>
      </c>
      <c r="F20" s="27" t="s">
        <v>53</v>
      </c>
      <c r="G20" s="109"/>
    </row>
    <row r="21" spans="1:8" s="100" customFormat="1" x14ac:dyDescent="0.2">
      <c r="A21" s="167" t="s">
        <v>132</v>
      </c>
      <c r="B21" s="153">
        <v>808.45</v>
      </c>
      <c r="C21" s="165" t="s">
        <v>133</v>
      </c>
      <c r="D21" s="165" t="s">
        <v>51</v>
      </c>
      <c r="E21" s="152" t="s">
        <v>57</v>
      </c>
      <c r="F21" s="27"/>
      <c r="G21" s="109"/>
    </row>
    <row r="22" spans="1:8" s="100" customFormat="1" x14ac:dyDescent="0.2">
      <c r="A22" s="167">
        <v>42313</v>
      </c>
      <c r="B22" s="168">
        <v>19.27</v>
      </c>
      <c r="C22" s="169" t="s">
        <v>167</v>
      </c>
      <c r="D22" s="169" t="s">
        <v>168</v>
      </c>
      <c r="E22" s="171" t="s">
        <v>169</v>
      </c>
      <c r="F22" s="27"/>
      <c r="G22" s="109"/>
    </row>
    <row r="23" spans="1:8" s="100" customFormat="1" x14ac:dyDescent="0.2">
      <c r="A23" s="104"/>
      <c r="B23" s="103"/>
      <c r="C23" s="101"/>
      <c r="D23" s="101"/>
      <c r="E23" s="105"/>
      <c r="F23" s="27"/>
      <c r="G23" s="109"/>
    </row>
    <row r="24" spans="1:8" s="7" customFormat="1" ht="31.9" customHeight="1" x14ac:dyDescent="0.2">
      <c r="A24" s="62" t="s">
        <v>7</v>
      </c>
      <c r="B24" s="63" t="s">
        <v>1</v>
      </c>
      <c r="C24" s="13"/>
      <c r="D24" s="13"/>
      <c r="E24" s="23"/>
      <c r="F24" s="115"/>
      <c r="G24" s="117"/>
    </row>
    <row r="25" spans="1:8" s="6" customFormat="1" x14ac:dyDescent="0.2">
      <c r="A25" s="18" t="s">
        <v>2</v>
      </c>
      <c r="B25" s="2" t="s">
        <v>29</v>
      </c>
      <c r="C25" s="2" t="s">
        <v>8</v>
      </c>
      <c r="D25" s="2" t="s">
        <v>4</v>
      </c>
      <c r="E25" s="19" t="s">
        <v>5</v>
      </c>
      <c r="F25" s="114"/>
      <c r="G25" s="113"/>
    </row>
    <row r="26" spans="1:8" s="102" customFormat="1" ht="25.5" x14ac:dyDescent="0.2">
      <c r="A26" s="138">
        <v>42199</v>
      </c>
      <c r="B26" s="145">
        <v>45.8</v>
      </c>
      <c r="C26" s="137" t="s">
        <v>97</v>
      </c>
      <c r="D26" s="137" t="s">
        <v>42</v>
      </c>
      <c r="E26" s="139" t="s">
        <v>40</v>
      </c>
      <c r="F26" s="116" t="s">
        <v>67</v>
      </c>
      <c r="G26" s="118"/>
    </row>
    <row r="27" spans="1:8" s="102" customFormat="1" ht="25.5" x14ac:dyDescent="0.2">
      <c r="A27" s="138">
        <v>42221</v>
      </c>
      <c r="B27" s="145">
        <v>49</v>
      </c>
      <c r="C27" s="137" t="s">
        <v>98</v>
      </c>
      <c r="D27" s="137" t="s">
        <v>66</v>
      </c>
      <c r="E27" s="139" t="s">
        <v>163</v>
      </c>
      <c r="F27" s="116" t="s">
        <v>67</v>
      </c>
      <c r="G27" s="118"/>
    </row>
    <row r="28" spans="1:8" s="102" customFormat="1" x14ac:dyDescent="0.2">
      <c r="A28" s="138">
        <v>42130</v>
      </c>
      <c r="B28" s="145">
        <v>49</v>
      </c>
      <c r="C28" s="137" t="s">
        <v>96</v>
      </c>
      <c r="D28" s="137" t="s">
        <v>66</v>
      </c>
      <c r="E28" s="139" t="s">
        <v>163</v>
      </c>
      <c r="F28" s="116" t="s">
        <v>67</v>
      </c>
      <c r="G28" s="118"/>
    </row>
    <row r="29" spans="1:8" s="102" customFormat="1" x14ac:dyDescent="0.2">
      <c r="A29" s="138"/>
      <c r="B29" s="145"/>
      <c r="C29" s="137"/>
      <c r="D29" s="137"/>
      <c r="E29" s="139"/>
      <c r="F29" s="116"/>
      <c r="G29" s="118"/>
    </row>
    <row r="30" spans="1:8" x14ac:dyDescent="0.2">
      <c r="A30" s="86"/>
      <c r="B30" s="14"/>
      <c r="C30" s="14"/>
      <c r="D30" s="14"/>
      <c r="E30" s="21"/>
    </row>
    <row r="31" spans="1:8" s="7" customFormat="1" ht="31.5" x14ac:dyDescent="0.25">
      <c r="A31" s="24" t="s">
        <v>9</v>
      </c>
      <c r="B31" s="11" t="s">
        <v>6</v>
      </c>
      <c r="C31" s="5"/>
      <c r="D31" s="5"/>
      <c r="E31" s="25"/>
      <c r="F31" s="115"/>
      <c r="G31" s="117"/>
    </row>
    <row r="32" spans="1:8" s="6" customFormat="1" x14ac:dyDescent="0.2">
      <c r="A32" s="18" t="s">
        <v>2</v>
      </c>
      <c r="B32" s="2" t="s">
        <v>29</v>
      </c>
      <c r="C32" s="2"/>
      <c r="D32" s="2"/>
      <c r="E32" s="19"/>
      <c r="F32" s="114"/>
      <c r="G32" s="113"/>
    </row>
    <row r="33" spans="1:11" s="14" customFormat="1" x14ac:dyDescent="0.2">
      <c r="A33" s="104">
        <v>42186.625</v>
      </c>
      <c r="B33" s="90">
        <v>38.699999999999996</v>
      </c>
      <c r="C33" s="92" t="s">
        <v>99</v>
      </c>
      <c r="D33" s="92" t="s">
        <v>129</v>
      </c>
      <c r="E33" s="110" t="s">
        <v>40</v>
      </c>
      <c r="F33" s="31" t="s">
        <v>63</v>
      </c>
      <c r="G33" s="108"/>
      <c r="H33" s="113"/>
      <c r="K33" s="113"/>
    </row>
    <row r="34" spans="1:11" s="6" customFormat="1" x14ac:dyDescent="0.2">
      <c r="A34" s="104">
        <v>42186</v>
      </c>
      <c r="B34" s="90">
        <v>289.58</v>
      </c>
      <c r="C34" s="146" t="s">
        <v>99</v>
      </c>
      <c r="D34" s="146" t="s">
        <v>45</v>
      </c>
      <c r="E34" s="147" t="s">
        <v>46</v>
      </c>
      <c r="F34" s="114" t="s">
        <v>64</v>
      </c>
      <c r="G34" s="119"/>
      <c r="H34" s="113"/>
      <c r="K34" s="113"/>
    </row>
    <row r="35" spans="1:11" s="14" customFormat="1" x14ac:dyDescent="0.2">
      <c r="A35" s="104">
        <v>42187</v>
      </c>
      <c r="B35" s="90">
        <v>130.16</v>
      </c>
      <c r="C35" s="92" t="s">
        <v>100</v>
      </c>
      <c r="D35" s="92" t="s">
        <v>49</v>
      </c>
      <c r="E35" s="110" t="s">
        <v>50</v>
      </c>
      <c r="F35" s="31" t="s">
        <v>64</v>
      </c>
      <c r="G35" s="108"/>
      <c r="H35" s="113"/>
      <c r="K35" s="113"/>
    </row>
    <row r="36" spans="1:11" s="14" customFormat="1" x14ac:dyDescent="0.2">
      <c r="A36" s="104">
        <v>42187.53125</v>
      </c>
      <c r="B36" s="90">
        <v>44.074999999999996</v>
      </c>
      <c r="C36" s="92" t="s">
        <v>100</v>
      </c>
      <c r="D36" s="92" t="s">
        <v>42</v>
      </c>
      <c r="E36" s="110" t="s">
        <v>40</v>
      </c>
      <c r="F36" s="31" t="s">
        <v>63</v>
      </c>
      <c r="G36" s="108"/>
      <c r="H36" s="113"/>
      <c r="K36" s="113"/>
    </row>
    <row r="37" spans="1:11" s="14" customFormat="1" x14ac:dyDescent="0.2">
      <c r="A37" s="104" t="s">
        <v>119</v>
      </c>
      <c r="B37" s="90">
        <v>339.39</v>
      </c>
      <c r="C37" s="92" t="s">
        <v>101</v>
      </c>
      <c r="D37" s="92" t="s">
        <v>47</v>
      </c>
      <c r="E37" s="110" t="s">
        <v>48</v>
      </c>
      <c r="F37" s="31" t="s">
        <v>64</v>
      </c>
      <c r="G37" s="108"/>
      <c r="H37" s="113"/>
      <c r="K37" s="113"/>
    </row>
    <row r="38" spans="1:11" s="106" customFormat="1" x14ac:dyDescent="0.2">
      <c r="A38" s="104">
        <v>42191</v>
      </c>
      <c r="B38" s="90">
        <v>38</v>
      </c>
      <c r="C38" s="92" t="s">
        <v>101</v>
      </c>
      <c r="D38" s="92" t="s">
        <v>66</v>
      </c>
      <c r="E38" s="110" t="s">
        <v>41</v>
      </c>
      <c r="F38" s="31" t="s">
        <v>53</v>
      </c>
      <c r="G38" s="108"/>
      <c r="H38" s="113"/>
      <c r="K38" s="113"/>
    </row>
    <row r="39" spans="1:11" s="106" customFormat="1" x14ac:dyDescent="0.2">
      <c r="A39" s="104">
        <v>42191.885416666701</v>
      </c>
      <c r="B39" s="90">
        <v>44.074999999999996</v>
      </c>
      <c r="C39" s="92" t="s">
        <v>102</v>
      </c>
      <c r="D39" s="92" t="s">
        <v>106</v>
      </c>
      <c r="E39" s="110" t="s">
        <v>40</v>
      </c>
      <c r="F39" s="31" t="s">
        <v>63</v>
      </c>
      <c r="G39" s="108"/>
      <c r="H39" s="113"/>
      <c r="K39" s="113"/>
    </row>
    <row r="40" spans="1:11" s="106" customFormat="1" ht="25.5" x14ac:dyDescent="0.2">
      <c r="A40" s="104" t="s">
        <v>120</v>
      </c>
      <c r="B40" s="90">
        <v>662.8</v>
      </c>
      <c r="C40" s="92" t="s">
        <v>79</v>
      </c>
      <c r="D40" s="92" t="s">
        <v>47</v>
      </c>
      <c r="E40" s="110" t="s">
        <v>48</v>
      </c>
      <c r="F40" s="31" t="s">
        <v>64</v>
      </c>
      <c r="G40" s="108"/>
      <c r="H40" s="113"/>
      <c r="K40" s="113"/>
    </row>
    <row r="41" spans="1:11" s="14" customFormat="1" ht="25.5" x14ac:dyDescent="0.2">
      <c r="A41" s="104">
        <v>42200.666666666701</v>
      </c>
      <c r="B41" s="120">
        <v>38.699999999999996</v>
      </c>
      <c r="C41" s="92" t="s">
        <v>79</v>
      </c>
      <c r="D41" s="92" t="s">
        <v>129</v>
      </c>
      <c r="E41" s="110" t="s">
        <v>40</v>
      </c>
      <c r="F41" s="31" t="s">
        <v>63</v>
      </c>
      <c r="G41" s="103"/>
      <c r="H41" s="113"/>
      <c r="K41" s="113"/>
    </row>
    <row r="42" spans="1:11" s="106" customFormat="1" x14ac:dyDescent="0.2">
      <c r="A42" s="104" t="s">
        <v>121</v>
      </c>
      <c r="B42" s="90">
        <v>612.79999999999995</v>
      </c>
      <c r="C42" s="92" t="s">
        <v>77</v>
      </c>
      <c r="D42" s="92" t="s">
        <v>47</v>
      </c>
      <c r="E42" s="110" t="s">
        <v>48</v>
      </c>
      <c r="F42" s="31" t="s">
        <v>64</v>
      </c>
      <c r="G42" s="108"/>
      <c r="H42" s="113"/>
      <c r="K42" s="113"/>
    </row>
    <row r="43" spans="1:11" s="106" customFormat="1" x14ac:dyDescent="0.2">
      <c r="A43" s="104">
        <v>42200.75</v>
      </c>
      <c r="B43" s="120">
        <v>76.325000000000003</v>
      </c>
      <c r="C43" s="92" t="s">
        <v>77</v>
      </c>
      <c r="D43" s="92" t="s">
        <v>109</v>
      </c>
      <c r="E43" s="110" t="s">
        <v>41</v>
      </c>
      <c r="F43" s="31" t="s">
        <v>63</v>
      </c>
      <c r="G43" s="103"/>
      <c r="H43" s="113"/>
      <c r="K43" s="113"/>
    </row>
    <row r="44" spans="1:11" s="14" customFormat="1" x14ac:dyDescent="0.2">
      <c r="A44" s="104">
        <v>42205.333333333299</v>
      </c>
      <c r="B44" s="90">
        <v>44.074999999999996</v>
      </c>
      <c r="C44" s="92" t="s">
        <v>78</v>
      </c>
      <c r="D44" s="92" t="s">
        <v>110</v>
      </c>
      <c r="E44" s="110" t="s">
        <v>40</v>
      </c>
      <c r="F44" s="31" t="s">
        <v>63</v>
      </c>
      <c r="G44" s="108"/>
      <c r="H44" s="113"/>
      <c r="K44" s="113"/>
    </row>
    <row r="45" spans="1:11" s="14" customFormat="1" x14ac:dyDescent="0.2">
      <c r="A45" s="104">
        <v>42206.739583333299</v>
      </c>
      <c r="B45" s="90">
        <v>31.604999999999997</v>
      </c>
      <c r="C45" s="92" t="s">
        <v>80</v>
      </c>
      <c r="D45" s="92" t="s">
        <v>62</v>
      </c>
      <c r="E45" s="110" t="s">
        <v>40</v>
      </c>
      <c r="F45" s="31" t="s">
        <v>63</v>
      </c>
      <c r="G45" s="108"/>
      <c r="H45" s="113"/>
    </row>
    <row r="46" spans="1:11" s="106" customFormat="1" x14ac:dyDescent="0.2">
      <c r="A46" s="104">
        <v>42206.895833333299</v>
      </c>
      <c r="B46" s="90">
        <v>40.634999999999998</v>
      </c>
      <c r="C46" s="92" t="s">
        <v>80</v>
      </c>
      <c r="D46" s="92" t="s">
        <v>106</v>
      </c>
      <c r="E46" s="110" t="s">
        <v>40</v>
      </c>
      <c r="F46" s="31" t="s">
        <v>63</v>
      </c>
      <c r="G46" s="108"/>
      <c r="H46" s="113"/>
    </row>
    <row r="47" spans="1:11" s="106" customFormat="1" ht="25.5" x14ac:dyDescent="0.2">
      <c r="A47" s="104">
        <v>42208.638888888898</v>
      </c>
      <c r="B47" s="90">
        <v>38.699999999999996</v>
      </c>
      <c r="C47" s="92" t="s">
        <v>81</v>
      </c>
      <c r="D47" s="92" t="s">
        <v>129</v>
      </c>
      <c r="E47" s="110" t="s">
        <v>40</v>
      </c>
      <c r="F47" s="31" t="s">
        <v>63</v>
      </c>
      <c r="G47" s="108"/>
      <c r="H47" s="113"/>
    </row>
    <row r="48" spans="1:11" s="106" customFormat="1" ht="25.5" x14ac:dyDescent="0.2">
      <c r="A48" s="104" t="s">
        <v>122</v>
      </c>
      <c r="B48" s="90">
        <v>977.68999999999994</v>
      </c>
      <c r="C48" s="92" t="s">
        <v>81</v>
      </c>
      <c r="D48" s="92" t="s">
        <v>130</v>
      </c>
      <c r="E48" s="110" t="s">
        <v>107</v>
      </c>
      <c r="F48" s="31" t="s">
        <v>64</v>
      </c>
      <c r="G48" s="108"/>
      <c r="H48" s="113"/>
      <c r="K48" s="113"/>
    </row>
    <row r="49" spans="1:11" s="150" customFormat="1" ht="25.5" x14ac:dyDescent="0.2">
      <c r="A49" s="160">
        <v>42208</v>
      </c>
      <c r="B49" s="161">
        <v>265.05</v>
      </c>
      <c r="C49" s="162" t="s">
        <v>81</v>
      </c>
      <c r="D49" s="162" t="s">
        <v>135</v>
      </c>
      <c r="E49" s="163" t="s">
        <v>43</v>
      </c>
      <c r="F49" s="151"/>
      <c r="G49" s="154"/>
      <c r="H49" s="155"/>
      <c r="K49" s="155"/>
    </row>
    <row r="50" spans="1:11" s="106" customFormat="1" ht="25.5" x14ac:dyDescent="0.2">
      <c r="A50" s="104">
        <v>42208</v>
      </c>
      <c r="B50" s="90">
        <v>40</v>
      </c>
      <c r="C50" s="92" t="s">
        <v>103</v>
      </c>
      <c r="D50" s="92" t="s">
        <v>54</v>
      </c>
      <c r="E50" s="110" t="s">
        <v>43</v>
      </c>
      <c r="F50" s="31" t="s">
        <v>53</v>
      </c>
      <c r="G50" s="108"/>
      <c r="H50" s="113"/>
      <c r="K50" s="113"/>
    </row>
    <row r="51" spans="1:11" s="106" customFormat="1" ht="25.5" x14ac:dyDescent="0.2">
      <c r="A51" s="104">
        <v>42209.6069444444</v>
      </c>
      <c r="B51" s="90">
        <v>44.074999999999996</v>
      </c>
      <c r="C51" s="92" t="s">
        <v>105</v>
      </c>
      <c r="D51" s="92" t="s">
        <v>42</v>
      </c>
      <c r="E51" s="110" t="s">
        <v>40</v>
      </c>
      <c r="F51" s="31" t="s">
        <v>63</v>
      </c>
      <c r="G51" s="108"/>
      <c r="H51" s="113"/>
    </row>
    <row r="52" spans="1:11" s="106" customFormat="1" x14ac:dyDescent="0.2">
      <c r="A52" s="104">
        <v>42209.833333333299</v>
      </c>
      <c r="B52" s="90">
        <v>38.699999999999996</v>
      </c>
      <c r="C52" s="92" t="s">
        <v>82</v>
      </c>
      <c r="D52" s="92" t="s">
        <v>129</v>
      </c>
      <c r="E52" s="110" t="s">
        <v>40</v>
      </c>
      <c r="F52" s="31" t="s">
        <v>63</v>
      </c>
      <c r="G52" s="108"/>
      <c r="H52" s="113"/>
    </row>
    <row r="53" spans="1:11" s="106" customFormat="1" x14ac:dyDescent="0.2">
      <c r="A53" s="104">
        <v>42213</v>
      </c>
      <c r="B53" s="90">
        <v>363</v>
      </c>
      <c r="C53" s="92" t="s">
        <v>82</v>
      </c>
      <c r="D53" s="92" t="s">
        <v>108</v>
      </c>
      <c r="E53" s="110" t="s">
        <v>48</v>
      </c>
      <c r="F53" s="31" t="s">
        <v>53</v>
      </c>
      <c r="G53" s="108"/>
      <c r="H53" s="113"/>
    </row>
    <row r="54" spans="1:11" s="106" customFormat="1" x14ac:dyDescent="0.2">
      <c r="A54" s="104">
        <v>42213.333333333299</v>
      </c>
      <c r="B54" s="90">
        <v>44.074999999999996</v>
      </c>
      <c r="C54" s="92" t="s">
        <v>111</v>
      </c>
      <c r="D54" s="92" t="s">
        <v>42</v>
      </c>
      <c r="E54" s="110" t="s">
        <v>40</v>
      </c>
      <c r="F54" s="31" t="s">
        <v>63</v>
      </c>
      <c r="G54" s="108"/>
      <c r="H54" s="113"/>
    </row>
    <row r="55" spans="1:11" s="106" customFormat="1" x14ac:dyDescent="0.2">
      <c r="A55" s="104">
        <v>42215.697916666701</v>
      </c>
      <c r="B55" s="90">
        <v>38.699999999999996</v>
      </c>
      <c r="C55" s="92" t="s">
        <v>83</v>
      </c>
      <c r="D55" s="92" t="s">
        <v>129</v>
      </c>
      <c r="E55" s="110" t="s">
        <v>40</v>
      </c>
      <c r="F55" s="31" t="s">
        <v>63</v>
      </c>
      <c r="G55" s="108"/>
      <c r="H55" s="113"/>
    </row>
    <row r="56" spans="1:11" s="14" customFormat="1" x14ac:dyDescent="0.2">
      <c r="A56" s="104" t="s">
        <v>124</v>
      </c>
      <c r="B56" s="90">
        <v>585.1</v>
      </c>
      <c r="C56" s="92" t="s">
        <v>84</v>
      </c>
      <c r="D56" s="92" t="s">
        <v>47</v>
      </c>
      <c r="E56" s="110" t="s">
        <v>48</v>
      </c>
      <c r="F56" s="31" t="s">
        <v>64</v>
      </c>
      <c r="G56" s="108"/>
      <c r="H56" s="113"/>
      <c r="K56" s="113"/>
    </row>
    <row r="57" spans="1:11" s="106" customFormat="1" x14ac:dyDescent="0.2">
      <c r="A57" s="104">
        <v>42220.583333333299</v>
      </c>
      <c r="B57" s="90">
        <v>38.699999999999996</v>
      </c>
      <c r="C57" s="92" t="s">
        <v>85</v>
      </c>
      <c r="D57" s="92" t="s">
        <v>129</v>
      </c>
      <c r="E57" s="110" t="s">
        <v>40</v>
      </c>
      <c r="F57" s="31" t="s">
        <v>63</v>
      </c>
      <c r="G57" s="108"/>
      <c r="H57" s="113"/>
    </row>
    <row r="58" spans="1:11" s="14" customFormat="1" x14ac:dyDescent="0.2">
      <c r="A58" s="104" t="s">
        <v>125</v>
      </c>
      <c r="B58" s="90">
        <v>715.56999999999994</v>
      </c>
      <c r="C58" s="92" t="s">
        <v>86</v>
      </c>
      <c r="D58" s="92" t="s">
        <v>47</v>
      </c>
      <c r="E58" s="110" t="s">
        <v>48</v>
      </c>
      <c r="F58" s="31" t="s">
        <v>64</v>
      </c>
      <c r="G58" s="108"/>
      <c r="H58" s="113"/>
      <c r="K58" s="113"/>
    </row>
    <row r="59" spans="1:11" s="106" customFormat="1" x14ac:dyDescent="0.2">
      <c r="A59" s="104">
        <v>42222.336805555598</v>
      </c>
      <c r="B59" s="90">
        <v>44.074999999999996</v>
      </c>
      <c r="C59" s="92" t="s">
        <v>87</v>
      </c>
      <c r="D59" s="92" t="s">
        <v>42</v>
      </c>
      <c r="E59" s="110" t="s">
        <v>40</v>
      </c>
      <c r="F59" s="31" t="s">
        <v>63</v>
      </c>
      <c r="G59" s="108"/>
      <c r="H59" s="113"/>
    </row>
    <row r="60" spans="1:11" s="14" customFormat="1" x14ac:dyDescent="0.2">
      <c r="A60" s="104">
        <v>42221</v>
      </c>
      <c r="B60" s="90">
        <v>538.37</v>
      </c>
      <c r="C60" s="92" t="s">
        <v>88</v>
      </c>
      <c r="D60" s="92" t="s">
        <v>47</v>
      </c>
      <c r="E60" s="110" t="s">
        <v>58</v>
      </c>
      <c r="F60" s="31" t="s">
        <v>64</v>
      </c>
      <c r="G60" s="108"/>
      <c r="H60" s="113"/>
      <c r="K60" s="113"/>
    </row>
    <row r="61" spans="1:11" s="106" customFormat="1" x14ac:dyDescent="0.2">
      <c r="A61" s="104">
        <v>42222.708333333299</v>
      </c>
      <c r="B61" s="90">
        <v>47.3</v>
      </c>
      <c r="C61" s="92" t="s">
        <v>89</v>
      </c>
      <c r="D61" s="92" t="s">
        <v>129</v>
      </c>
      <c r="E61" s="110" t="s">
        <v>40</v>
      </c>
      <c r="F61" s="31" t="s">
        <v>63</v>
      </c>
      <c r="G61" s="108"/>
      <c r="H61" s="113"/>
    </row>
    <row r="62" spans="1:11" s="14" customFormat="1" x14ac:dyDescent="0.2">
      <c r="A62" s="104">
        <v>42222</v>
      </c>
      <c r="B62" s="90">
        <v>99.69</v>
      </c>
      <c r="C62" s="92" t="s">
        <v>89</v>
      </c>
      <c r="D62" s="92" t="s">
        <v>45</v>
      </c>
      <c r="E62" s="110" t="s">
        <v>46</v>
      </c>
      <c r="F62" s="31" t="s">
        <v>63</v>
      </c>
      <c r="G62" s="108"/>
      <c r="H62" s="113"/>
      <c r="K62" s="113"/>
    </row>
    <row r="63" spans="1:11" s="106" customFormat="1" x14ac:dyDescent="0.2">
      <c r="A63" s="104">
        <v>42223</v>
      </c>
      <c r="B63" s="90">
        <v>20</v>
      </c>
      <c r="C63" s="92" t="s">
        <v>69</v>
      </c>
      <c r="D63" s="92" t="s">
        <v>66</v>
      </c>
      <c r="E63" s="110" t="s">
        <v>41</v>
      </c>
      <c r="F63" s="31" t="s">
        <v>53</v>
      </c>
      <c r="G63" s="108"/>
      <c r="H63" s="113"/>
      <c r="K63" s="113"/>
    </row>
    <row r="64" spans="1:11" s="106" customFormat="1" x14ac:dyDescent="0.2">
      <c r="A64" s="104">
        <v>42227.990277777797</v>
      </c>
      <c r="B64" s="90">
        <v>53.75</v>
      </c>
      <c r="C64" s="92" t="s">
        <v>71</v>
      </c>
      <c r="D64" s="92" t="s">
        <v>106</v>
      </c>
      <c r="E64" s="110" t="s">
        <v>40</v>
      </c>
      <c r="F64" s="31" t="s">
        <v>63</v>
      </c>
      <c r="G64" s="108"/>
      <c r="H64" s="113"/>
    </row>
    <row r="65" spans="1:11" s="106" customFormat="1" x14ac:dyDescent="0.2">
      <c r="A65" s="104">
        <v>42234.666666666701</v>
      </c>
      <c r="B65" s="90">
        <v>38.699999999999996</v>
      </c>
      <c r="C65" s="92" t="s">
        <v>90</v>
      </c>
      <c r="D65" s="92" t="s">
        <v>129</v>
      </c>
      <c r="E65" s="110" t="s">
        <v>40</v>
      </c>
      <c r="F65" s="31" t="s">
        <v>63</v>
      </c>
      <c r="G65" s="108"/>
      <c r="H65" s="113"/>
    </row>
    <row r="66" spans="1:11" s="106" customFormat="1" ht="38.25" x14ac:dyDescent="0.2">
      <c r="A66" s="104" t="s">
        <v>126</v>
      </c>
      <c r="B66" s="90">
        <v>587.38</v>
      </c>
      <c r="C66" s="92" t="s">
        <v>113</v>
      </c>
      <c r="D66" s="92" t="s">
        <v>108</v>
      </c>
      <c r="E66" s="110" t="s">
        <v>59</v>
      </c>
      <c r="F66" s="31" t="s">
        <v>64</v>
      </c>
      <c r="G66" s="108"/>
      <c r="H66" s="113"/>
      <c r="K66" s="113"/>
    </row>
    <row r="67" spans="1:11" s="106" customFormat="1" ht="14.45" customHeight="1" x14ac:dyDescent="0.2">
      <c r="A67" s="104">
        <v>42234.815972222197</v>
      </c>
      <c r="B67" s="90">
        <v>86</v>
      </c>
      <c r="C67" s="92" t="s">
        <v>90</v>
      </c>
      <c r="D67" s="92" t="s">
        <v>112</v>
      </c>
      <c r="E67" s="110" t="s">
        <v>44</v>
      </c>
      <c r="F67" s="31" t="s">
        <v>63</v>
      </c>
      <c r="G67" s="108"/>
      <c r="H67" s="113"/>
    </row>
    <row r="68" spans="1:11" s="164" customFormat="1" x14ac:dyDescent="0.2">
      <c r="A68" s="167">
        <v>42234</v>
      </c>
      <c r="B68" s="168">
        <v>242.15</v>
      </c>
      <c r="C68" s="169" t="s">
        <v>156</v>
      </c>
      <c r="D68" s="169" t="s">
        <v>155</v>
      </c>
      <c r="E68" s="171" t="s">
        <v>44</v>
      </c>
      <c r="F68" s="166" t="s">
        <v>64</v>
      </c>
      <c r="G68" s="172"/>
      <c r="H68" s="173"/>
    </row>
    <row r="69" spans="1:11" s="14" customFormat="1" x14ac:dyDescent="0.2">
      <c r="A69" s="104">
        <v>42241</v>
      </c>
      <c r="B69" s="90">
        <v>286.13</v>
      </c>
      <c r="C69" s="92" t="s">
        <v>91</v>
      </c>
      <c r="D69" s="92" t="s">
        <v>104</v>
      </c>
      <c r="E69" s="110" t="s">
        <v>50</v>
      </c>
      <c r="F69" s="31" t="s">
        <v>64</v>
      </c>
      <c r="G69" s="108"/>
      <c r="H69" s="113"/>
      <c r="K69" s="113"/>
    </row>
    <row r="70" spans="1:11" s="106" customFormat="1" x14ac:dyDescent="0.2">
      <c r="A70" s="104">
        <v>42241.334027777797</v>
      </c>
      <c r="B70" s="90">
        <v>44.074999999999996</v>
      </c>
      <c r="C70" s="92" t="s">
        <v>91</v>
      </c>
      <c r="D70" s="92" t="s">
        <v>42</v>
      </c>
      <c r="E70" s="110" t="s">
        <v>40</v>
      </c>
      <c r="F70" s="31" t="s">
        <v>63</v>
      </c>
      <c r="G70" s="108"/>
      <c r="H70" s="113"/>
    </row>
    <row r="71" spans="1:11" s="106" customFormat="1" ht="25.5" x14ac:dyDescent="0.2">
      <c r="A71" s="104">
        <v>42242.541666666701</v>
      </c>
      <c r="B71" s="90">
        <v>38.699999999999996</v>
      </c>
      <c r="C71" s="92" t="s">
        <v>94</v>
      </c>
      <c r="D71" s="92" t="s">
        <v>129</v>
      </c>
      <c r="E71" s="110" t="s">
        <v>40</v>
      </c>
      <c r="F71" s="31" t="s">
        <v>63</v>
      </c>
      <c r="H71" s="113"/>
    </row>
    <row r="72" spans="1:11" s="14" customFormat="1" ht="25.5" x14ac:dyDescent="0.2">
      <c r="A72" s="104" t="s">
        <v>118</v>
      </c>
      <c r="B72" s="90">
        <v>452.6</v>
      </c>
      <c r="C72" s="92" t="s">
        <v>94</v>
      </c>
      <c r="D72" s="92" t="s">
        <v>47</v>
      </c>
      <c r="E72" s="110" t="s">
        <v>48</v>
      </c>
      <c r="F72" s="31" t="s">
        <v>64</v>
      </c>
      <c r="G72" s="108"/>
      <c r="H72" s="113"/>
      <c r="K72" s="113"/>
    </row>
    <row r="73" spans="1:11" s="106" customFormat="1" x14ac:dyDescent="0.2">
      <c r="A73" s="104">
        <v>42242.935416666704</v>
      </c>
      <c r="B73" s="90">
        <v>59.769999999999996</v>
      </c>
      <c r="C73" s="92" t="s">
        <v>92</v>
      </c>
      <c r="D73" s="92" t="s">
        <v>106</v>
      </c>
      <c r="E73" s="110" t="s">
        <v>41</v>
      </c>
      <c r="F73" s="31" t="s">
        <v>63</v>
      </c>
      <c r="G73" s="108"/>
      <c r="H73" s="113"/>
    </row>
    <row r="74" spans="1:11" s="106" customFormat="1" x14ac:dyDescent="0.2">
      <c r="A74" s="104" t="s">
        <v>117</v>
      </c>
      <c r="B74" s="90">
        <v>592.09999999999991</v>
      </c>
      <c r="C74" s="92" t="s">
        <v>114</v>
      </c>
      <c r="D74" s="92" t="s">
        <v>47</v>
      </c>
      <c r="E74" s="110" t="s">
        <v>48</v>
      </c>
      <c r="F74" s="31" t="s">
        <v>64</v>
      </c>
      <c r="G74" s="108"/>
      <c r="H74" s="113"/>
      <c r="K74" s="113"/>
    </row>
    <row r="75" spans="1:11" s="106" customFormat="1" ht="25.5" x14ac:dyDescent="0.2">
      <c r="A75" s="104">
        <v>42244.338194444397</v>
      </c>
      <c r="B75" s="90">
        <v>44.074999999999996</v>
      </c>
      <c r="C75" s="92" t="s">
        <v>95</v>
      </c>
      <c r="D75" s="92" t="s">
        <v>42</v>
      </c>
      <c r="E75" s="110" t="s">
        <v>40</v>
      </c>
      <c r="F75" s="31" t="s">
        <v>63</v>
      </c>
      <c r="G75" s="108"/>
      <c r="H75" s="113"/>
    </row>
    <row r="76" spans="1:11" s="106" customFormat="1" x14ac:dyDescent="0.2">
      <c r="A76" s="104">
        <v>42247.690972222197</v>
      </c>
      <c r="B76" s="90">
        <v>44.074999999999996</v>
      </c>
      <c r="C76" s="92" t="s">
        <v>116</v>
      </c>
      <c r="D76" s="92" t="s">
        <v>42</v>
      </c>
      <c r="E76" s="110" t="s">
        <v>40</v>
      </c>
      <c r="F76" s="31" t="s">
        <v>63</v>
      </c>
      <c r="G76" s="108"/>
      <c r="H76" s="113"/>
    </row>
    <row r="77" spans="1:11" s="14" customFormat="1" x14ac:dyDescent="0.2">
      <c r="A77" s="104" t="s">
        <v>115</v>
      </c>
      <c r="B77" s="90">
        <v>564.21999999999991</v>
      </c>
      <c r="C77" s="92" t="s">
        <v>136</v>
      </c>
      <c r="D77" s="92" t="s">
        <v>47</v>
      </c>
      <c r="E77" s="110" t="s">
        <v>48</v>
      </c>
      <c r="F77" s="31" t="s">
        <v>64</v>
      </c>
      <c r="G77" s="108"/>
      <c r="H77" s="113"/>
      <c r="K77" s="113"/>
    </row>
    <row r="78" spans="1:11" s="106" customFormat="1" x14ac:dyDescent="0.2">
      <c r="A78" s="104" t="s">
        <v>123</v>
      </c>
      <c r="B78" s="90">
        <v>303.56</v>
      </c>
      <c r="C78" s="92" t="s">
        <v>93</v>
      </c>
      <c r="D78" s="92" t="s">
        <v>49</v>
      </c>
      <c r="E78" s="110" t="s">
        <v>60</v>
      </c>
      <c r="F78" s="31" t="s">
        <v>64</v>
      </c>
      <c r="G78" s="108"/>
      <c r="H78" s="113"/>
      <c r="K78" s="113"/>
    </row>
    <row r="79" spans="1:11" s="14" customFormat="1" ht="25.5" x14ac:dyDescent="0.2">
      <c r="A79" s="104">
        <v>42272</v>
      </c>
      <c r="B79" s="90">
        <v>357.46</v>
      </c>
      <c r="C79" s="92" t="s">
        <v>139</v>
      </c>
      <c r="D79" s="92" t="s">
        <v>45</v>
      </c>
      <c r="E79" s="110" t="s">
        <v>61</v>
      </c>
      <c r="F79" s="31" t="s">
        <v>64</v>
      </c>
      <c r="G79" s="108"/>
      <c r="H79" s="113"/>
      <c r="K79" s="113"/>
    </row>
    <row r="80" spans="1:11" s="14" customFormat="1" ht="25.5" x14ac:dyDescent="0.2">
      <c r="A80" s="167">
        <v>42275.545138888898</v>
      </c>
      <c r="B80" s="168">
        <v>44.08</v>
      </c>
      <c r="C80" s="169" t="s">
        <v>140</v>
      </c>
      <c r="D80" s="169" t="s">
        <v>42</v>
      </c>
      <c r="E80" s="171" t="s">
        <v>40</v>
      </c>
      <c r="F80" s="31" t="s">
        <v>64</v>
      </c>
      <c r="G80" s="108"/>
      <c r="H80" s="113"/>
      <c r="K80" s="113"/>
    </row>
    <row r="81" spans="1:8" s="106" customFormat="1" ht="14.45" customHeight="1" x14ac:dyDescent="0.2">
      <c r="A81" s="167" t="s">
        <v>137</v>
      </c>
      <c r="B81" s="168">
        <v>624.35</v>
      </c>
      <c r="C81" s="169" t="s">
        <v>141</v>
      </c>
      <c r="D81" s="169" t="s">
        <v>47</v>
      </c>
      <c r="E81" s="171" t="s">
        <v>48</v>
      </c>
      <c r="F81" s="31"/>
      <c r="G81" s="108"/>
      <c r="H81" s="113"/>
    </row>
    <row r="82" spans="1:8" s="164" customFormat="1" ht="14.45" customHeight="1" x14ac:dyDescent="0.2">
      <c r="A82" s="167">
        <v>42289</v>
      </c>
      <c r="B82" s="168">
        <v>26</v>
      </c>
      <c r="C82" s="169" t="s">
        <v>164</v>
      </c>
      <c r="D82" s="169" t="s">
        <v>165</v>
      </c>
      <c r="E82" s="171" t="s">
        <v>166</v>
      </c>
      <c r="F82" s="166"/>
      <c r="G82" s="170"/>
      <c r="H82" s="173"/>
    </row>
    <row r="83" spans="1:8" s="164" customFormat="1" ht="25.5" x14ac:dyDescent="0.2">
      <c r="A83" s="167">
        <v>42290.354166666701</v>
      </c>
      <c r="B83" s="168">
        <v>48.375</v>
      </c>
      <c r="C83" s="169" t="s">
        <v>144</v>
      </c>
      <c r="D83" s="169" t="s">
        <v>143</v>
      </c>
      <c r="E83" s="171" t="s">
        <v>40</v>
      </c>
      <c r="F83" s="166"/>
      <c r="G83" s="170"/>
      <c r="H83" s="173"/>
    </row>
    <row r="84" spans="1:8" s="106" customFormat="1" x14ac:dyDescent="0.2">
      <c r="A84" s="167">
        <v>42296</v>
      </c>
      <c r="B84" s="168">
        <v>536.30999999999995</v>
      </c>
      <c r="C84" s="169" t="s">
        <v>146</v>
      </c>
      <c r="D84" s="169" t="s">
        <v>108</v>
      </c>
      <c r="E84" s="171" t="s">
        <v>50</v>
      </c>
      <c r="F84" s="31"/>
      <c r="G84" s="108"/>
      <c r="H84" s="113"/>
    </row>
    <row r="85" spans="1:8" s="164" customFormat="1" x14ac:dyDescent="0.2">
      <c r="A85" s="167">
        <v>42297.329861111102</v>
      </c>
      <c r="B85" s="168">
        <v>44.074999999999996</v>
      </c>
      <c r="C85" s="169" t="s">
        <v>145</v>
      </c>
      <c r="D85" s="169" t="s">
        <v>42</v>
      </c>
      <c r="E85" s="171" t="s">
        <v>40</v>
      </c>
      <c r="F85" s="166"/>
      <c r="G85" s="170"/>
      <c r="H85" s="173"/>
    </row>
    <row r="86" spans="1:8" s="164" customFormat="1" x14ac:dyDescent="0.2">
      <c r="A86" s="167">
        <v>42306.6875</v>
      </c>
      <c r="B86" s="168">
        <v>38.699999999999996</v>
      </c>
      <c r="C86" s="169" t="s">
        <v>142</v>
      </c>
      <c r="D86" s="169" t="s">
        <v>162</v>
      </c>
      <c r="E86" s="171" t="s">
        <v>40</v>
      </c>
      <c r="F86" s="166"/>
      <c r="G86" s="170"/>
      <c r="H86" s="173"/>
    </row>
    <row r="87" spans="1:8" s="106" customFormat="1" x14ac:dyDescent="0.2">
      <c r="A87" s="167" t="s">
        <v>138</v>
      </c>
      <c r="B87" s="168">
        <v>564.21999999999991</v>
      </c>
      <c r="C87" s="169" t="s">
        <v>142</v>
      </c>
      <c r="D87" s="169" t="s">
        <v>47</v>
      </c>
      <c r="E87" s="171" t="s">
        <v>46</v>
      </c>
      <c r="F87" s="31"/>
      <c r="G87" s="108"/>
      <c r="H87" s="113"/>
    </row>
    <row r="88" spans="1:8" s="106" customFormat="1" x14ac:dyDescent="0.2">
      <c r="A88" s="167" t="s">
        <v>147</v>
      </c>
      <c r="B88" s="168">
        <v>359.08999999999992</v>
      </c>
      <c r="C88" s="169" t="s">
        <v>150</v>
      </c>
      <c r="D88" s="169" t="s">
        <v>47</v>
      </c>
      <c r="E88" s="171" t="s">
        <v>48</v>
      </c>
      <c r="F88" s="31"/>
      <c r="G88" s="108"/>
      <c r="H88" s="113"/>
    </row>
    <row r="89" spans="1:8" s="106" customFormat="1" ht="14.45" customHeight="1" x14ac:dyDescent="0.2">
      <c r="A89" s="167" t="s">
        <v>148</v>
      </c>
      <c r="B89" s="168">
        <v>564.21999999999991</v>
      </c>
      <c r="C89" s="169" t="s">
        <v>151</v>
      </c>
      <c r="D89" s="169" t="s">
        <v>47</v>
      </c>
      <c r="E89" s="171" t="s">
        <v>48</v>
      </c>
      <c r="F89" s="31"/>
      <c r="G89" s="108"/>
      <c r="H89" s="113"/>
    </row>
    <row r="90" spans="1:8" s="106" customFormat="1" x14ac:dyDescent="0.2">
      <c r="A90" s="167" t="s">
        <v>149</v>
      </c>
      <c r="B90" s="168">
        <v>459.77000000000004</v>
      </c>
      <c r="C90" s="169" t="s">
        <v>152</v>
      </c>
      <c r="D90" s="169" t="s">
        <v>47</v>
      </c>
      <c r="E90" s="171" t="s">
        <v>48</v>
      </c>
      <c r="F90" s="31"/>
      <c r="G90" s="108"/>
      <c r="H90" s="113"/>
    </row>
    <row r="91" spans="1:8" s="164" customFormat="1" x14ac:dyDescent="0.2">
      <c r="A91" s="167">
        <v>42335</v>
      </c>
      <c r="B91" s="168">
        <v>8</v>
      </c>
      <c r="C91" s="169" t="s">
        <v>170</v>
      </c>
      <c r="D91" s="169" t="s">
        <v>66</v>
      </c>
      <c r="E91" s="171" t="s">
        <v>41</v>
      </c>
      <c r="F91" s="166"/>
      <c r="G91" s="170"/>
      <c r="H91" s="173"/>
    </row>
    <row r="92" spans="1:8" s="106" customFormat="1" x14ac:dyDescent="0.2">
      <c r="A92" s="167" t="s">
        <v>154</v>
      </c>
      <c r="B92" s="168">
        <v>374.73</v>
      </c>
      <c r="C92" s="169" t="s">
        <v>153</v>
      </c>
      <c r="D92" s="169" t="s">
        <v>47</v>
      </c>
      <c r="E92" s="171" t="s">
        <v>48</v>
      </c>
      <c r="F92" s="31"/>
      <c r="G92" s="108"/>
      <c r="H92" s="113"/>
    </row>
    <row r="93" spans="1:8" s="106" customFormat="1" x14ac:dyDescent="0.2">
      <c r="A93" s="104">
        <v>42349</v>
      </c>
      <c r="B93" s="90">
        <v>21</v>
      </c>
      <c r="C93" s="92" t="s">
        <v>164</v>
      </c>
      <c r="D93" s="92" t="s">
        <v>66</v>
      </c>
      <c r="E93" s="110" t="s">
        <v>41</v>
      </c>
      <c r="F93" s="31"/>
      <c r="G93" s="108"/>
      <c r="H93" s="113"/>
    </row>
    <row r="94" spans="1:8" s="106" customFormat="1" x14ac:dyDescent="0.2">
      <c r="A94" s="104">
        <v>42368</v>
      </c>
      <c r="B94" s="90">
        <v>20</v>
      </c>
      <c r="C94" s="92" t="s">
        <v>164</v>
      </c>
      <c r="D94" s="92" t="s">
        <v>66</v>
      </c>
      <c r="E94" s="110" t="s">
        <v>41</v>
      </c>
      <c r="F94" s="31"/>
      <c r="G94" s="108"/>
      <c r="H94" s="113"/>
    </row>
    <row r="95" spans="1:8" s="106" customFormat="1" x14ac:dyDescent="0.2">
      <c r="A95" s="104"/>
      <c r="B95" s="90"/>
      <c r="C95" s="92"/>
      <c r="D95" s="92"/>
      <c r="E95" s="110"/>
      <c r="F95" s="31"/>
      <c r="G95" s="108"/>
      <c r="H95" s="113"/>
    </row>
    <row r="96" spans="1:8" s="106" customFormat="1" x14ac:dyDescent="0.2">
      <c r="A96" s="104"/>
      <c r="B96" s="103"/>
      <c r="C96" s="101"/>
      <c r="D96" s="101"/>
      <c r="E96" s="105"/>
      <c r="F96" s="31"/>
      <c r="G96" s="108"/>
    </row>
    <row r="97" spans="1:8" x14ac:dyDescent="0.2">
      <c r="G97" s="108"/>
    </row>
    <row r="98" spans="1:8" x14ac:dyDescent="0.2">
      <c r="G98" s="108"/>
    </row>
    <row r="99" spans="1:8" x14ac:dyDescent="0.2">
      <c r="G99" s="108"/>
    </row>
    <row r="100" spans="1:8" x14ac:dyDescent="0.2">
      <c r="G100" s="108"/>
    </row>
    <row r="101" spans="1:8" x14ac:dyDescent="0.2">
      <c r="G101" s="108"/>
    </row>
    <row r="102" spans="1:8" x14ac:dyDescent="0.2">
      <c r="G102" s="108"/>
    </row>
    <row r="103" spans="1:8" x14ac:dyDescent="0.2">
      <c r="G103" s="108"/>
    </row>
    <row r="104" spans="1:8" x14ac:dyDescent="0.2">
      <c r="B104" s="100"/>
      <c r="C104" s="100"/>
      <c r="D104" s="100"/>
      <c r="E104" s="100"/>
      <c r="G104" s="108"/>
    </row>
    <row r="105" spans="1:8" s="106" customFormat="1" x14ac:dyDescent="0.2">
      <c r="A105" s="15"/>
      <c r="B105" s="100"/>
      <c r="C105" s="100"/>
      <c r="D105" s="100"/>
      <c r="E105" s="100"/>
      <c r="F105" s="27"/>
      <c r="G105" s="108"/>
      <c r="H105" s="113"/>
    </row>
    <row r="106" spans="1:8" s="106" customFormat="1" x14ac:dyDescent="0.2">
      <c r="A106" s="15"/>
      <c r="B106" s="100"/>
      <c r="C106" s="100"/>
      <c r="D106" s="100"/>
      <c r="E106" s="100"/>
      <c r="F106" s="27"/>
      <c r="G106" s="108"/>
      <c r="H106" s="113"/>
    </row>
    <row r="107" spans="1:8" x14ac:dyDescent="0.2">
      <c r="B107" s="100"/>
      <c r="C107" s="100"/>
      <c r="D107" s="100"/>
      <c r="E107" s="100"/>
      <c r="G107" s="108"/>
    </row>
    <row r="108" spans="1:8" x14ac:dyDescent="0.2">
      <c r="G108" s="108"/>
    </row>
    <row r="109" spans="1:8" x14ac:dyDescent="0.2">
      <c r="G109" s="108"/>
    </row>
  </sheetData>
  <autoFilter ref="A32:F94"/>
  <mergeCells count="2">
    <mergeCell ref="A3:E3"/>
    <mergeCell ref="B1:C1"/>
  </mergeCells>
  <phoneticPr fontId="8" type="noConversion"/>
  <printOptions gridLines="1"/>
  <pageMargins left="0.43307086614173229" right="0.15748031496062992" top="1.0236220472440944" bottom="0.35433070866141736" header="0.31496062992125984" footer="0.31496062992125984"/>
  <pageSetup paperSize="8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80" workbookViewId="0">
      <selection activeCell="A3" sqref="A3:E3"/>
    </sheetView>
  </sheetViews>
  <sheetFormatPr defaultColWidth="9.140625" defaultRowHeight="12.75" x14ac:dyDescent="0.2"/>
  <cols>
    <col min="1" max="1" width="23.85546875" style="31" customWidth="1"/>
    <col min="2" max="2" width="23.140625" style="31" customWidth="1"/>
    <col min="3" max="3" width="27.42578125" style="31" customWidth="1"/>
    <col min="4" max="4" width="27.140625" style="31" customWidth="1"/>
    <col min="5" max="5" width="28.140625" style="31" customWidth="1"/>
    <col min="6" max="16384" width="9.140625" style="32"/>
  </cols>
  <sheetData>
    <row r="1" spans="1:5" s="31" customFormat="1" ht="36" customHeight="1" x14ac:dyDescent="0.2">
      <c r="A1" s="81" t="s">
        <v>32</v>
      </c>
      <c r="B1" s="77" t="s">
        <v>39</v>
      </c>
      <c r="C1" s="76"/>
      <c r="D1" s="76"/>
      <c r="E1" s="82"/>
    </row>
    <row r="2" spans="1:5" s="6" customFormat="1" ht="35.25" customHeight="1" x14ac:dyDescent="0.2">
      <c r="A2" s="78" t="s">
        <v>24</v>
      </c>
      <c r="B2" s="85" t="s">
        <v>38</v>
      </c>
      <c r="C2" s="78" t="s">
        <v>25</v>
      </c>
      <c r="D2" s="85" t="s">
        <v>56</v>
      </c>
      <c r="E2" s="79"/>
    </row>
    <row r="3" spans="1:5" s="29" customFormat="1" ht="35.25" customHeight="1" x14ac:dyDescent="0.25">
      <c r="A3" s="181" t="s">
        <v>33</v>
      </c>
      <c r="B3" s="182"/>
      <c r="C3" s="182"/>
      <c r="D3" s="182"/>
      <c r="E3" s="183"/>
    </row>
    <row r="4" spans="1:5" s="6" customFormat="1" ht="31.5" x14ac:dyDescent="0.25">
      <c r="A4" s="58" t="s">
        <v>10</v>
      </c>
      <c r="B4" s="59" t="s">
        <v>1</v>
      </c>
      <c r="C4" s="10"/>
      <c r="D4" s="10"/>
      <c r="E4" s="44"/>
    </row>
    <row r="5" spans="1:5" ht="25.5" x14ac:dyDescent="0.2">
      <c r="A5" s="47" t="s">
        <v>2</v>
      </c>
      <c r="B5" s="2" t="s">
        <v>29</v>
      </c>
      <c r="C5" s="2" t="s">
        <v>11</v>
      </c>
      <c r="D5" s="2" t="s">
        <v>12</v>
      </c>
      <c r="E5" s="19" t="s">
        <v>5</v>
      </c>
    </row>
    <row r="6" spans="1:5" x14ac:dyDescent="0.2">
      <c r="A6" s="40"/>
      <c r="B6" s="87"/>
      <c r="E6" s="41"/>
    </row>
    <row r="7" spans="1:5" x14ac:dyDescent="0.2">
      <c r="A7" s="40"/>
      <c r="B7" s="87"/>
      <c r="E7" s="41"/>
    </row>
    <row r="8" spans="1:5" x14ac:dyDescent="0.2">
      <c r="A8" s="40"/>
      <c r="B8" s="87"/>
      <c r="E8" s="41"/>
    </row>
    <row r="9" spans="1:5" x14ac:dyDescent="0.2">
      <c r="A9" s="40"/>
      <c r="B9" s="87"/>
      <c r="E9" s="41"/>
    </row>
    <row r="10" spans="1:5" x14ac:dyDescent="0.2">
      <c r="A10" s="40"/>
      <c r="B10" s="87"/>
      <c r="E10" s="41"/>
    </row>
    <row r="11" spans="1:5" x14ac:dyDescent="0.2">
      <c r="A11" s="40"/>
      <c r="B11" s="87"/>
      <c r="E11" s="41"/>
    </row>
    <row r="12" spans="1:5" x14ac:dyDescent="0.2">
      <c r="A12" s="40"/>
      <c r="B12" s="87"/>
      <c r="E12" s="41"/>
    </row>
    <row r="13" spans="1:5" x14ac:dyDescent="0.2">
      <c r="A13" s="40"/>
      <c r="B13" s="87"/>
      <c r="E13" s="41"/>
    </row>
    <row r="14" spans="1:5" x14ac:dyDescent="0.2">
      <c r="A14" s="40"/>
      <c r="B14" s="87"/>
      <c r="E14" s="41"/>
    </row>
    <row r="15" spans="1:5" ht="11.25" customHeight="1" x14ac:dyDescent="0.2">
      <c r="A15" s="40"/>
      <c r="B15" s="87"/>
      <c r="E15" s="41"/>
    </row>
    <row r="16" spans="1:5" x14ac:dyDescent="0.2">
      <c r="A16" s="40"/>
      <c r="B16" s="87"/>
      <c r="E16" s="41"/>
    </row>
    <row r="17" spans="1:5" s="36" customFormat="1" ht="25.5" customHeight="1" x14ac:dyDescent="0.2">
      <c r="A17" s="40"/>
      <c r="B17" s="31"/>
      <c r="C17" s="31"/>
      <c r="D17" s="31"/>
      <c r="E17" s="41"/>
    </row>
    <row r="18" spans="1:5" ht="31.5" x14ac:dyDescent="0.25">
      <c r="A18" s="64" t="s">
        <v>10</v>
      </c>
      <c r="B18" s="65" t="s">
        <v>26</v>
      </c>
      <c r="C18" s="11"/>
      <c r="D18" s="11"/>
      <c r="E18" s="49"/>
    </row>
    <row r="19" spans="1:5" x14ac:dyDescent="0.2">
      <c r="A19" s="45" t="s">
        <v>2</v>
      </c>
      <c r="B19" s="3" t="s">
        <v>29</v>
      </c>
      <c r="C19" s="3"/>
      <c r="D19" s="3"/>
      <c r="E19" s="46"/>
    </row>
    <row r="20" spans="1:5" s="99" customFormat="1" ht="16.5" customHeight="1" x14ac:dyDescent="0.2">
      <c r="A20" s="97"/>
      <c r="B20" s="98"/>
      <c r="C20" s="95"/>
      <c r="D20" s="95"/>
      <c r="E20" s="96"/>
    </row>
    <row r="21" spans="1:5" x14ac:dyDescent="0.2">
      <c r="A21" s="89"/>
      <c r="B21" s="87"/>
      <c r="C21" s="14"/>
      <c r="D21" s="14"/>
      <c r="E21" s="21"/>
    </row>
    <row r="22" spans="1:5" x14ac:dyDescent="0.2">
      <c r="A22" s="88"/>
      <c r="B22" s="87"/>
      <c r="E22" s="41"/>
    </row>
    <row r="23" spans="1:5" x14ac:dyDescent="0.2">
      <c r="A23" s="88"/>
      <c r="B23" s="87"/>
      <c r="E23" s="41"/>
    </row>
    <row r="24" spans="1:5" x14ac:dyDescent="0.2">
      <c r="A24" s="88"/>
      <c r="B24" s="87"/>
      <c r="E24" s="41"/>
    </row>
    <row r="25" spans="1:5" x14ac:dyDescent="0.2">
      <c r="A25" s="88"/>
      <c r="B25" s="87"/>
      <c r="E25" s="41"/>
    </row>
    <row r="26" spans="1:5" s="37" customFormat="1" ht="25.5" customHeight="1" x14ac:dyDescent="0.2">
      <c r="A26" s="40"/>
      <c r="B26" s="31"/>
      <c r="C26" s="31"/>
      <c r="D26" s="31"/>
      <c r="E26" s="41"/>
    </row>
    <row r="27" spans="1:5" ht="45" x14ac:dyDescent="0.2">
      <c r="A27" s="66" t="s">
        <v>36</v>
      </c>
      <c r="B27" s="50"/>
      <c r="C27" s="51"/>
      <c r="D27" s="52"/>
      <c r="E27" s="53"/>
    </row>
    <row r="28" spans="1:5" x14ac:dyDescent="0.2">
      <c r="A28" s="54"/>
      <c r="B28" s="2" t="s">
        <v>29</v>
      </c>
      <c r="C28" s="55"/>
      <c r="D28" s="55"/>
      <c r="E28" s="56"/>
    </row>
    <row r="29" spans="1:5" x14ac:dyDescent="0.2">
      <c r="A29" s="40"/>
      <c r="B29" s="112">
        <f>SUM(B6:B16)+SUM(B20:B25)</f>
        <v>0</v>
      </c>
      <c r="E29" s="41"/>
    </row>
    <row r="30" spans="1:5" x14ac:dyDescent="0.2">
      <c r="A30" s="40"/>
      <c r="E30" s="41"/>
    </row>
    <row r="31" spans="1:5" x14ac:dyDescent="0.2">
      <c r="A31" s="40"/>
      <c r="E31" s="41"/>
    </row>
    <row r="32" spans="1:5" x14ac:dyDescent="0.2">
      <c r="A32" s="40"/>
      <c r="E32" s="41"/>
    </row>
    <row r="33" spans="1:5" x14ac:dyDescent="0.2">
      <c r="A33" s="40"/>
      <c r="E33" s="41"/>
    </row>
    <row r="34" spans="1:5" ht="25.5" x14ac:dyDescent="0.2">
      <c r="A34" s="20" t="s">
        <v>30</v>
      </c>
      <c r="E34" s="41"/>
    </row>
    <row r="35" spans="1:5" x14ac:dyDescent="0.2">
      <c r="A35" s="40"/>
      <c r="E35" s="41"/>
    </row>
    <row r="36" spans="1:5" x14ac:dyDescent="0.2">
      <c r="A36" s="40"/>
      <c r="E36" s="41"/>
    </row>
    <row r="37" spans="1:5" x14ac:dyDescent="0.2">
      <c r="A37" s="40"/>
      <c r="E37" s="41"/>
    </row>
    <row r="38" spans="1:5" x14ac:dyDescent="0.2">
      <c r="A38" s="40"/>
      <c r="E38" s="41"/>
    </row>
    <row r="39" spans="1:5" x14ac:dyDescent="0.2">
      <c r="A39" s="40"/>
      <c r="E39" s="41"/>
    </row>
    <row r="40" spans="1:5" x14ac:dyDescent="0.2">
      <c r="A40" s="42"/>
      <c r="B40" s="26"/>
      <c r="C40" s="26"/>
      <c r="D40" s="26"/>
      <c r="E40" s="43"/>
    </row>
  </sheetData>
  <mergeCells count="1">
    <mergeCell ref="A3:E3"/>
  </mergeCells>
  <phoneticPr fontId="8" type="noConversion"/>
  <pageMargins left="0.7" right="0.7" top="0.75" bottom="0.75" header="0.3" footer="0.3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80" workbookViewId="0">
      <selection activeCell="C6" sqref="C6"/>
    </sheetView>
  </sheetViews>
  <sheetFormatPr defaultColWidth="9.140625" defaultRowHeight="12.75" x14ac:dyDescent="0.2"/>
  <cols>
    <col min="1" max="1" width="23.85546875" style="67" customWidth="1"/>
    <col min="2" max="2" width="23.140625" style="67" customWidth="1"/>
    <col min="3" max="3" width="27.42578125" style="67" customWidth="1"/>
    <col min="4" max="4" width="27.140625" style="67" customWidth="1"/>
    <col min="5" max="5" width="28.140625" style="67" customWidth="1"/>
    <col min="6" max="16384" width="9.140625" style="72"/>
  </cols>
  <sheetData>
    <row r="1" spans="1:5" ht="34.5" customHeight="1" x14ac:dyDescent="0.2">
      <c r="A1" s="148" t="s">
        <v>32</v>
      </c>
      <c r="B1" s="77" t="s">
        <v>39</v>
      </c>
      <c r="C1" s="6"/>
      <c r="D1" s="4"/>
      <c r="E1" s="16"/>
    </row>
    <row r="2" spans="1:5" ht="30" customHeight="1" x14ac:dyDescent="0.2">
      <c r="A2" s="78" t="s">
        <v>24</v>
      </c>
      <c r="B2" s="85" t="s">
        <v>38</v>
      </c>
      <c r="C2" s="78" t="s">
        <v>25</v>
      </c>
      <c r="D2" s="85" t="s">
        <v>56</v>
      </c>
      <c r="E2" s="30"/>
    </row>
    <row r="3" spans="1:5" ht="18" x14ac:dyDescent="0.2">
      <c r="A3" s="184" t="s">
        <v>34</v>
      </c>
      <c r="B3" s="185"/>
      <c r="C3" s="185"/>
      <c r="D3" s="185"/>
      <c r="E3" s="186"/>
    </row>
    <row r="4" spans="1:5" ht="20.25" customHeight="1" x14ac:dyDescent="0.25">
      <c r="A4" s="58" t="s">
        <v>17</v>
      </c>
      <c r="B4" s="10"/>
      <c r="C4" s="10"/>
      <c r="D4" s="10"/>
      <c r="E4" s="44"/>
    </row>
    <row r="5" spans="1:5" ht="19.5" customHeight="1" x14ac:dyDescent="0.2">
      <c r="A5" s="47" t="s">
        <v>2</v>
      </c>
      <c r="B5" s="2" t="s">
        <v>18</v>
      </c>
      <c r="C5" s="2" t="s">
        <v>19</v>
      </c>
      <c r="D5" s="2" t="s">
        <v>20</v>
      </c>
      <c r="E5" s="19"/>
    </row>
    <row r="6" spans="1:5" x14ac:dyDescent="0.2">
      <c r="A6" s="68"/>
      <c r="E6" s="69"/>
    </row>
    <row r="7" spans="1:5" x14ac:dyDescent="0.2">
      <c r="A7" s="68"/>
      <c r="E7" s="69"/>
    </row>
    <row r="8" spans="1:5" x14ac:dyDescent="0.2">
      <c r="A8" s="68"/>
      <c r="E8" s="69"/>
    </row>
    <row r="9" spans="1:5" x14ac:dyDescent="0.2">
      <c r="A9" s="68"/>
      <c r="E9" s="69"/>
    </row>
    <row r="10" spans="1:5" ht="25.5" customHeight="1" x14ac:dyDescent="0.2">
      <c r="A10" s="68"/>
      <c r="E10" s="69"/>
    </row>
    <row r="11" spans="1:5" s="73" customFormat="1" ht="27" customHeight="1" x14ac:dyDescent="0.25">
      <c r="A11" s="62" t="s">
        <v>21</v>
      </c>
      <c r="B11" s="12"/>
      <c r="C11" s="12"/>
      <c r="D11" s="12"/>
      <c r="E11" s="48"/>
    </row>
    <row r="12" spans="1:5" x14ac:dyDescent="0.2">
      <c r="A12" s="47" t="s">
        <v>2</v>
      </c>
      <c r="B12" s="2" t="s">
        <v>18</v>
      </c>
      <c r="C12" s="2" t="s">
        <v>22</v>
      </c>
      <c r="D12" s="2" t="s">
        <v>23</v>
      </c>
      <c r="E12" s="19"/>
    </row>
    <row r="13" spans="1:5" x14ac:dyDescent="0.2">
      <c r="A13" s="68"/>
      <c r="E13" s="69"/>
    </row>
    <row r="14" spans="1:5" x14ac:dyDescent="0.2">
      <c r="A14" s="68"/>
      <c r="E14" s="69"/>
    </row>
    <row r="15" spans="1:5" x14ac:dyDescent="0.2">
      <c r="A15" s="68"/>
      <c r="E15" s="69"/>
    </row>
    <row r="16" spans="1:5" x14ac:dyDescent="0.2">
      <c r="A16" s="68"/>
      <c r="E16" s="69"/>
    </row>
    <row r="17" spans="1:5" x14ac:dyDescent="0.2">
      <c r="A17" s="68"/>
      <c r="E17" s="69"/>
    </row>
    <row r="18" spans="1:5" x14ac:dyDescent="0.2">
      <c r="A18" s="68"/>
      <c r="E18" s="69"/>
    </row>
    <row r="19" spans="1:5" ht="102" x14ac:dyDescent="0.2">
      <c r="A19" s="68" t="s">
        <v>35</v>
      </c>
      <c r="E19" s="69"/>
    </row>
    <row r="20" spans="1:5" ht="24.75" customHeight="1" x14ac:dyDescent="0.2">
      <c r="A20" s="68"/>
      <c r="E20" s="69"/>
    </row>
    <row r="21" spans="1:5" ht="45" x14ac:dyDescent="0.2">
      <c r="A21" s="66" t="s">
        <v>37</v>
      </c>
      <c r="B21" s="50"/>
      <c r="C21" s="51"/>
      <c r="D21" s="52"/>
      <c r="E21" s="53"/>
    </row>
    <row r="22" spans="1:5" x14ac:dyDescent="0.2">
      <c r="A22" s="54"/>
      <c r="B22" s="2" t="s">
        <v>29</v>
      </c>
      <c r="C22" s="55"/>
      <c r="D22" s="55"/>
      <c r="E22" s="56"/>
    </row>
    <row r="23" spans="1:5" x14ac:dyDescent="0.2">
      <c r="A23" s="68"/>
      <c r="B23" s="113">
        <f>SUM(B6:B10)+SUM(B13:B20)</f>
        <v>0</v>
      </c>
      <c r="E23" s="69"/>
    </row>
    <row r="24" spans="1:5" x14ac:dyDescent="0.2">
      <c r="A24" s="68"/>
      <c r="E24" s="69"/>
    </row>
    <row r="25" spans="1:5" x14ac:dyDescent="0.2">
      <c r="A25" s="70"/>
      <c r="B25" s="57"/>
      <c r="C25" s="57"/>
      <c r="D25" s="57"/>
      <c r="E25" s="71"/>
    </row>
    <row r="28" spans="1:5" ht="25.5" x14ac:dyDescent="0.2">
      <c r="A28" s="20" t="s">
        <v>30</v>
      </c>
    </row>
  </sheetData>
  <mergeCells count="1">
    <mergeCell ref="A3:E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C28" sqref="C28"/>
    </sheetView>
  </sheetViews>
  <sheetFormatPr defaultColWidth="9.140625" defaultRowHeight="12.75" x14ac:dyDescent="0.2"/>
  <cols>
    <col min="1" max="1" width="23.85546875" style="27" customWidth="1"/>
    <col min="2" max="2" width="23.140625" style="27" customWidth="1"/>
    <col min="3" max="3" width="27.42578125" style="27" customWidth="1"/>
    <col min="4" max="4" width="27.140625" style="27" customWidth="1"/>
    <col min="5" max="5" width="28.140625" style="27" customWidth="1"/>
    <col min="6" max="6" width="18.7109375" style="28" bestFit="1" customWidth="1"/>
    <col min="7" max="16384" width="9.140625" style="28"/>
  </cols>
  <sheetData>
    <row r="1" spans="1:6" ht="39.75" customHeight="1" x14ac:dyDescent="0.2">
      <c r="A1" s="81" t="s">
        <v>32</v>
      </c>
      <c r="B1" s="77" t="s">
        <v>39</v>
      </c>
      <c r="C1" s="76"/>
      <c r="D1" s="38"/>
      <c r="E1" s="39"/>
    </row>
    <row r="2" spans="1:6" ht="29.25" customHeight="1" x14ac:dyDescent="0.2">
      <c r="A2" s="78" t="s">
        <v>24</v>
      </c>
      <c r="B2" s="85" t="s">
        <v>38</v>
      </c>
      <c r="C2" s="78" t="s">
        <v>25</v>
      </c>
      <c r="D2" s="85" t="s">
        <v>56</v>
      </c>
      <c r="E2" s="80"/>
    </row>
    <row r="3" spans="1:6" ht="29.25" customHeight="1" x14ac:dyDescent="0.2">
      <c r="A3" s="187" t="s">
        <v>13</v>
      </c>
      <c r="B3" s="188"/>
      <c r="C3" s="188"/>
      <c r="D3" s="188"/>
      <c r="E3" s="189"/>
    </row>
    <row r="4" spans="1:6" ht="39.75" customHeight="1" x14ac:dyDescent="0.25">
      <c r="A4" s="58" t="s">
        <v>13</v>
      </c>
      <c r="B4" s="59" t="s">
        <v>1</v>
      </c>
      <c r="C4" s="10"/>
      <c r="D4" s="10"/>
      <c r="E4" s="44"/>
    </row>
    <row r="5" spans="1:6" ht="25.5" x14ac:dyDescent="0.2">
      <c r="A5" s="47" t="s">
        <v>2</v>
      </c>
      <c r="B5" s="2" t="s">
        <v>3</v>
      </c>
      <c r="C5" s="2" t="s">
        <v>14</v>
      </c>
      <c r="D5" s="2"/>
      <c r="E5" s="19" t="s">
        <v>15</v>
      </c>
    </row>
    <row r="6" spans="1:6" s="93" customFormat="1" x14ac:dyDescent="0.2">
      <c r="A6" s="122"/>
      <c r="B6" s="140"/>
      <c r="C6" s="92"/>
      <c r="D6" s="123"/>
      <c r="E6" s="124"/>
      <c r="F6" s="123"/>
    </row>
    <row r="7" spans="1:6" s="93" customFormat="1" x14ac:dyDescent="0.2">
      <c r="A7" s="122"/>
      <c r="B7" s="121"/>
      <c r="C7" s="92"/>
      <c r="D7" s="123"/>
      <c r="E7" s="124"/>
      <c r="F7" s="123"/>
    </row>
    <row r="8" spans="1:6" s="93" customFormat="1" x14ac:dyDescent="0.2">
      <c r="A8" s="122"/>
      <c r="B8" s="121"/>
      <c r="C8" s="92"/>
      <c r="D8" s="123"/>
      <c r="E8" s="124"/>
      <c r="F8" s="123"/>
    </row>
    <row r="9" spans="1:6" s="93" customFormat="1" x14ac:dyDescent="0.2">
      <c r="A9" s="122"/>
      <c r="B9" s="121"/>
      <c r="C9" s="92"/>
      <c r="D9" s="123"/>
      <c r="E9" s="124"/>
      <c r="F9" s="123"/>
    </row>
    <row r="10" spans="1:6" ht="25.5" customHeight="1" x14ac:dyDescent="0.2">
      <c r="A10" s="128"/>
      <c r="B10" s="129"/>
      <c r="C10" s="130"/>
      <c r="D10" s="130"/>
      <c r="E10" s="131"/>
    </row>
    <row r="11" spans="1:6" ht="31.5" x14ac:dyDescent="0.25">
      <c r="A11" s="58" t="s">
        <v>13</v>
      </c>
      <c r="B11" s="59" t="s">
        <v>26</v>
      </c>
      <c r="C11" s="10"/>
      <c r="D11" s="10"/>
      <c r="E11" s="44"/>
    </row>
    <row r="12" spans="1:6" ht="15" customHeight="1" x14ac:dyDescent="0.2">
      <c r="A12" s="47" t="s">
        <v>2</v>
      </c>
      <c r="B12" s="2" t="s">
        <v>3</v>
      </c>
      <c r="C12" s="2"/>
      <c r="D12" s="2"/>
      <c r="E12" s="19"/>
    </row>
    <row r="13" spans="1:6" x14ac:dyDescent="0.2">
      <c r="A13" s="132"/>
      <c r="B13" s="133"/>
      <c r="C13" s="134"/>
      <c r="D13" s="134"/>
      <c r="E13" s="135"/>
    </row>
    <row r="14" spans="1:6" s="93" customFormat="1" x14ac:dyDescent="0.2">
      <c r="A14" s="122"/>
      <c r="B14" s="121"/>
      <c r="C14" s="92"/>
      <c r="D14" s="123"/>
      <c r="E14" s="124"/>
      <c r="F14" s="28"/>
    </row>
    <row r="15" spans="1:6" x14ac:dyDescent="0.2">
      <c r="A15" s="122"/>
      <c r="B15" s="121"/>
      <c r="C15" s="123"/>
      <c r="D15" s="123"/>
      <c r="E15" s="124"/>
    </row>
    <row r="16" spans="1:6" ht="27" customHeight="1" x14ac:dyDescent="0.2">
      <c r="A16" s="122"/>
      <c r="B16" s="121"/>
      <c r="C16" s="123"/>
      <c r="D16" s="123"/>
      <c r="E16" s="124"/>
    </row>
    <row r="17" spans="1:5" ht="27" customHeight="1" x14ac:dyDescent="0.2">
      <c r="A17" s="122"/>
      <c r="B17" s="121"/>
      <c r="C17" s="123"/>
      <c r="D17" s="123"/>
      <c r="E17" s="124"/>
    </row>
    <row r="18" spans="1:5" x14ac:dyDescent="0.2">
      <c r="A18" s="107"/>
      <c r="B18" s="125"/>
      <c r="C18" s="91"/>
      <c r="D18" s="91"/>
      <c r="E18" s="127"/>
    </row>
    <row r="19" spans="1:5" x14ac:dyDescent="0.2">
      <c r="A19" s="107"/>
      <c r="B19" s="125"/>
      <c r="C19" s="126"/>
      <c r="D19" s="126"/>
      <c r="E19" s="127"/>
    </row>
    <row r="20" spans="1:5" x14ac:dyDescent="0.2">
      <c r="A20" s="107"/>
      <c r="B20" s="125"/>
      <c r="C20" s="126"/>
      <c r="D20" s="126"/>
      <c r="E20" s="127"/>
    </row>
    <row r="21" spans="1:5" ht="25.5" customHeight="1" x14ac:dyDescent="0.2">
      <c r="A21" s="40"/>
      <c r="B21" s="87"/>
      <c r="C21" s="31"/>
      <c r="D21" s="31"/>
      <c r="E21" s="41"/>
    </row>
    <row r="22" spans="1:5" ht="45" x14ac:dyDescent="0.2">
      <c r="A22" s="75" t="s">
        <v>16</v>
      </c>
      <c r="B22" s="33"/>
      <c r="C22" s="34"/>
      <c r="D22" s="35"/>
      <c r="E22" s="74"/>
    </row>
    <row r="23" spans="1:5" x14ac:dyDescent="0.2">
      <c r="A23" s="40"/>
      <c r="B23" s="111" t="s">
        <v>29</v>
      </c>
      <c r="C23" s="31"/>
      <c r="D23" s="31"/>
      <c r="E23" s="41"/>
    </row>
    <row r="24" spans="1:5" x14ac:dyDescent="0.2">
      <c r="A24" s="40"/>
      <c r="B24" s="112">
        <f>SUM(B6:B10)+SUM(B13:B21)</f>
        <v>0</v>
      </c>
      <c r="C24" s="31"/>
      <c r="D24" s="31"/>
      <c r="E24" s="41"/>
    </row>
    <row r="25" spans="1:5" x14ac:dyDescent="0.2">
      <c r="A25" s="40"/>
      <c r="B25" s="31"/>
      <c r="C25" s="31"/>
      <c r="D25" s="31"/>
      <c r="E25" s="41"/>
    </row>
    <row r="26" spans="1:5" x14ac:dyDescent="0.2">
      <c r="A26" s="40"/>
      <c r="B26" s="31"/>
      <c r="C26" s="31"/>
      <c r="D26" s="31"/>
      <c r="E26" s="41"/>
    </row>
    <row r="27" spans="1:5" x14ac:dyDescent="0.2">
      <c r="A27" s="40"/>
      <c r="B27" s="31"/>
      <c r="C27" s="31"/>
      <c r="D27" s="31"/>
      <c r="E27" s="41"/>
    </row>
    <row r="28" spans="1:5" x14ac:dyDescent="0.2">
      <c r="A28" s="40"/>
      <c r="B28" s="31"/>
      <c r="C28" s="31"/>
      <c r="D28" s="31"/>
      <c r="E28" s="41"/>
    </row>
    <row r="29" spans="1:5" x14ac:dyDescent="0.2">
      <c r="A29" s="40"/>
      <c r="B29" s="31"/>
      <c r="C29" s="31"/>
      <c r="D29" s="31"/>
      <c r="E29" s="41"/>
    </row>
    <row r="30" spans="1:5" ht="25.5" x14ac:dyDescent="0.2">
      <c r="A30" s="20" t="s">
        <v>30</v>
      </c>
      <c r="B30" s="31"/>
      <c r="C30" s="31"/>
      <c r="D30" s="31"/>
      <c r="E30" s="41"/>
    </row>
    <row r="31" spans="1:5" x14ac:dyDescent="0.2">
      <c r="A31" s="40"/>
      <c r="B31" s="31"/>
      <c r="C31" s="31"/>
      <c r="D31" s="31"/>
      <c r="E31" s="41"/>
    </row>
    <row r="32" spans="1:5" x14ac:dyDescent="0.2">
      <c r="A32" s="40"/>
      <c r="B32" s="31"/>
      <c r="C32" s="31"/>
      <c r="D32" s="31"/>
      <c r="E32" s="41"/>
    </row>
    <row r="33" spans="1:5" x14ac:dyDescent="0.2">
      <c r="A33" s="40"/>
      <c r="B33" s="31"/>
      <c r="C33" s="31"/>
      <c r="D33" s="31"/>
      <c r="E33" s="41"/>
    </row>
    <row r="34" spans="1:5" x14ac:dyDescent="0.2">
      <c r="A34" s="40"/>
      <c r="B34" s="31"/>
      <c r="C34" s="31"/>
      <c r="D34" s="31"/>
      <c r="E34" s="41"/>
    </row>
    <row r="35" spans="1:5" x14ac:dyDescent="0.2">
      <c r="A35" s="42"/>
      <c r="B35" s="26"/>
      <c r="C35" s="26"/>
      <c r="D35" s="26"/>
      <c r="E35" s="43"/>
    </row>
  </sheetData>
  <mergeCells count="1">
    <mergeCell ref="A3:E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8"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E45D5FD32CBC46A6DFD2BD545861F7" ma:contentTypeVersion="1" ma:contentTypeDescription="Create a new document." ma:contentTypeScope="" ma:versionID="0b08c5c579488e5ce0047321c685eab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4C2B37F-F1FA-403D-AE66-4816E9A94877}"/>
</file>

<file path=customXml/itemProps2.xml><?xml version="1.0" encoding="utf-8"?>
<ds:datastoreItem xmlns:ds="http://schemas.openxmlformats.org/officeDocument/2006/customXml" ds:itemID="{912E94FE-E730-47F4-9074-79FE5E125A97}"/>
</file>

<file path=customXml/itemProps3.xml><?xml version="1.0" encoding="utf-8"?>
<ds:datastoreItem xmlns:ds="http://schemas.openxmlformats.org/officeDocument/2006/customXml" ds:itemID="{FC95E22C-F60E-4757-93B7-DFBDF5DC95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 provided</vt:lpstr>
      <vt:lpstr>Gifts and hospitality received</vt:lpstr>
      <vt:lpstr>Other</vt:lpstr>
      <vt:lpstr>Other!Print_Area</vt:lpstr>
      <vt:lpstr>Travel!Print_Area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 expenses disclosure of Carolyn Tremain, July to December 2015</dc:title>
  <dc:creator/>
  <cp:lastModifiedBy/>
  <dcterms:created xsi:type="dcterms:W3CDTF">2016-01-21T03:21:53Z</dcterms:created>
  <dcterms:modified xsi:type="dcterms:W3CDTF">2016-01-21T03:22:57Z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0x01010028E45D5FD32CBC46A6DFD2BD545861F7</vt:lpwstr>
  </property>
</Properties>
</file>